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ysokopolianskii\Desktop\ГК ПИР Снегири 1_2020-15 от 15.04.2020\"/>
    </mc:Choice>
  </mc:AlternateContent>
  <bookViews>
    <workbookView xWindow="0" yWindow="0" windowWidth="23040" windowHeight="9375"/>
  </bookViews>
  <sheets>
    <sheet name="Расчет стоимост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\A" localSheetId="0">#REF!</definedName>
    <definedName name="\A">#REF!</definedName>
    <definedName name="\AUTOEXEC" localSheetId="0">#REF!</definedName>
    <definedName name="\AUTOEXEC">#REF!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#REF!</definedName>
    <definedName name="\s" localSheetId="0">#REF!</definedName>
    <definedName name="\s">#REF!</definedName>
    <definedName name="\T" localSheetId="0">#REF!</definedName>
    <definedName name="\T">#REF!</definedName>
    <definedName name="\z" localSheetId="0">#REF!</definedName>
    <definedName name="\z">#REF!</definedName>
    <definedName name="_1.2" localSheetId="0">#REF!</definedName>
    <definedName name="_1.2">#REF!</definedName>
    <definedName name="_1.3" localSheetId="0">#REF!</definedName>
    <definedName name="_1.3">#REF!</definedName>
    <definedName name="_1.35" localSheetId="0">#REF!</definedName>
    <definedName name="_1.35">#REF!</definedName>
    <definedName name="_21" localSheetId="0">#REF!</definedName>
    <definedName name="_21">#REF!</definedName>
    <definedName name="_a2" localSheetId="0">#REF!</definedName>
    <definedName name="_a2">#REF!</definedName>
    <definedName name="_xlnm._FilterDatabase" localSheetId="0" hidden="1">#REF!</definedName>
    <definedName name="_xlnm._FilterDatabase" hidden="1">#REF!</definedName>
    <definedName name="aaa" localSheetId="0">#REF!</definedName>
    <definedName name="aaa">#REF!</definedName>
    <definedName name="CCC" localSheetId="0">#REF!</definedName>
    <definedName name="CCC">#REF!</definedName>
    <definedName name="dck" localSheetId="0">[1]топография!#REF!</definedName>
    <definedName name="dck">[1]топография!#REF!</definedName>
    <definedName name="ddd" localSheetId="0">#REF!</definedName>
    <definedName name="ddd">#REF!</definedName>
    <definedName name="Excel_BuiltIn_Print_Area_1" localSheetId="0">#REF!</definedName>
    <definedName name="Excel_BuiltIn_Print_Area_1">#REF!</definedName>
    <definedName name="F4_LocSmeta" localSheetId="0">#REF!</definedName>
    <definedName name="F4_LocSmeta">#REF!</definedName>
    <definedName name="F4_ObjSmeta" localSheetId="0">#REF!</definedName>
    <definedName name="F4_ObjSmeta">#REF!</definedName>
    <definedName name="F4_OrgUpr" localSheetId="0">#REF!</definedName>
    <definedName name="F4_OrgUpr">#REF!</definedName>
    <definedName name="F4_Proveril" localSheetId="0">#REF!</definedName>
    <definedName name="F4_Proveril">#REF!</definedName>
    <definedName name="F4_Shifr" localSheetId="0">#REF!</definedName>
    <definedName name="F4_Shifr">#REF!</definedName>
    <definedName name="F4_Sostavil" localSheetId="0">#REF!</definedName>
    <definedName name="F4_Sostavil">#REF!</definedName>
    <definedName name="F4_Titul" localSheetId="0">#REF!</definedName>
    <definedName name="F4_Titul">#REF!</definedName>
    <definedName name="F5_LocSmeta" localSheetId="0">#REF!</definedName>
    <definedName name="F5_LocSmeta">#REF!</definedName>
    <definedName name="F5_ObjSmeta" localSheetId="0">#REF!</definedName>
    <definedName name="F5_ObjSmeta">#REF!</definedName>
    <definedName name="F5_OrgUpr" localSheetId="0">#REF!</definedName>
    <definedName name="F5_OrgUpr">#REF!</definedName>
    <definedName name="F5_Proveril" localSheetId="0">#REF!</definedName>
    <definedName name="F5_Proveril">#REF!</definedName>
    <definedName name="F5_Shifr" localSheetId="0">#REF!</definedName>
    <definedName name="F5_Shifr">#REF!</definedName>
    <definedName name="F5_Sostavil" localSheetId="0">#REF!</definedName>
    <definedName name="F5_Sostavil">#REF!</definedName>
    <definedName name="F5_Titul" localSheetId="0">#REF!</definedName>
    <definedName name="F5_Titul">#REF!</definedName>
    <definedName name="F5_ZMH_1CHCH" localSheetId="0">#REF!</definedName>
    <definedName name="F5_ZMH_1CHCH">#REF!</definedName>
    <definedName name="F5_ZMH_BAZ" localSheetId="0">#REF!</definedName>
    <definedName name="F5_ZMH_BAZ">#REF!</definedName>
    <definedName name="F5_ZMH_CHCH" localSheetId="0">#REF!</definedName>
    <definedName name="F5_ZMH_CHCH">#REF!</definedName>
    <definedName name="F5_ZOR_1CHCH" localSheetId="0">#REF!</definedName>
    <definedName name="F5_ZOR_1CHCH">#REF!</definedName>
    <definedName name="F5_ZOR_BAZ" localSheetId="0">#REF!</definedName>
    <definedName name="F5_ZOR_BAZ">#REF!</definedName>
    <definedName name="F5_ZOR_CHCH" localSheetId="0">#REF!</definedName>
    <definedName name="F5_ZOR_CHCH">#REF!</definedName>
    <definedName name="F6_CopyStr" localSheetId="0">#REF!</definedName>
    <definedName name="F6_CopyStr">#REF!</definedName>
    <definedName name="F6_LocSmeta" localSheetId="0">#REF!</definedName>
    <definedName name="F6_LocSmeta">#REF!</definedName>
    <definedName name="F6_ObjSmeta" localSheetId="0">#REF!</definedName>
    <definedName name="F6_ObjSmeta">#REF!</definedName>
    <definedName name="F6_OrgUpr" localSheetId="0">#REF!</definedName>
    <definedName name="F6_OrgUpr">#REF!</definedName>
    <definedName name="F6_PROCH_BAZ" localSheetId="0">#REF!</definedName>
    <definedName name="F6_PROCH_BAZ">#REF!</definedName>
    <definedName name="F6_PROCH_TEK" localSheetId="0">#REF!</definedName>
    <definedName name="F6_PROCH_TEK">#REF!</definedName>
    <definedName name="F6_Proveril" localSheetId="0">#REF!</definedName>
    <definedName name="F6_Proveril">#REF!</definedName>
    <definedName name="F6_Shifr" localSheetId="0">#REF!</definedName>
    <definedName name="F6_Shifr">#REF!</definedName>
    <definedName name="F6_Sostavil" localSheetId="0">#REF!</definedName>
    <definedName name="F6_Sostavil">#REF!</definedName>
    <definedName name="F6_Titul" localSheetId="0">#REF!</definedName>
    <definedName name="F6_Titul">#REF!</definedName>
    <definedName name="F7_CopyStr" localSheetId="0">#REF!</definedName>
    <definedName name="F7_CopyStr">#REF!</definedName>
    <definedName name="F7_LocSmeta" localSheetId="0">#REF!</definedName>
    <definedName name="F7_LocSmeta">#REF!</definedName>
    <definedName name="F7_ObjSmeta" localSheetId="0">#REF!</definedName>
    <definedName name="F7_ObjSmeta">#REF!</definedName>
    <definedName name="F7_OrgUpr" localSheetId="0">#REF!</definedName>
    <definedName name="F7_OrgUpr">#REF!</definedName>
    <definedName name="F7_PROCH_BAZ" localSheetId="0">#REF!</definedName>
    <definedName name="F7_PROCH_BAZ">#REF!</definedName>
    <definedName name="F7_PROCH_TEK" localSheetId="0">#REF!</definedName>
    <definedName name="F7_PROCH_TEK">#REF!</definedName>
    <definedName name="F7_Proveril" localSheetId="0">#REF!</definedName>
    <definedName name="F7_Proveril">#REF!</definedName>
    <definedName name="F7_Shifr" localSheetId="0">#REF!</definedName>
    <definedName name="F7_Shifr">#REF!</definedName>
    <definedName name="F7_Sostavil" localSheetId="0">#REF!</definedName>
    <definedName name="F7_Sostavil">#REF!</definedName>
    <definedName name="F7_Titul" localSheetId="0">#REF!</definedName>
    <definedName name="F7_Titul">#REF!</definedName>
    <definedName name="fkg" localSheetId="0">#REF!</definedName>
    <definedName name="fkg">#REF!</definedName>
    <definedName name="FromFZA_BAZ" localSheetId="0">#REF!</definedName>
    <definedName name="FromFZA_BAZ">#REF!</definedName>
    <definedName name="FromFZA_TEK" localSheetId="0">#REF!</definedName>
    <definedName name="FromFZA_TEK">#REF!</definedName>
    <definedName name="FZA_CopyStr" localSheetId="0">#REF!</definedName>
    <definedName name="FZA_CopyStr">#REF!</definedName>
    <definedName name="Itog" localSheetId="0">#REF!</definedName>
    <definedName name="Itog">#REF!</definedName>
    <definedName name="kmk" localSheetId="0">#REF!</definedName>
    <definedName name="kmk">#REF!</definedName>
    <definedName name="KPlan" localSheetId="0">#REF!</definedName>
    <definedName name="KPlan">#REF!</definedName>
    <definedName name="O" localSheetId="0">#REF!</definedName>
    <definedName name="O">#REF!</definedName>
    <definedName name="oiuiy" localSheetId="0">#REF!</definedName>
    <definedName name="oiuiy">#REF!</definedName>
    <definedName name="SM" localSheetId="0">#REF!</definedName>
    <definedName name="SM">#REF!</definedName>
    <definedName name="SM_SM" localSheetId="0">#REF!</definedName>
    <definedName name="SM_SM">#REF!</definedName>
    <definedName name="SM_STO" localSheetId="0">#REF!</definedName>
    <definedName name="SM_STO">#REF!</definedName>
    <definedName name="SM_STO_1" localSheetId="0">'[2]СМЕТА проект'!#REF!</definedName>
    <definedName name="SM_STO_1">'[2]СМЕТА проект'!#REF!</definedName>
    <definedName name="SM_STO1" localSheetId="0">#REF!</definedName>
    <definedName name="SM_STO1">#REF!</definedName>
    <definedName name="SM_STO2" localSheetId="0">#REF!</definedName>
    <definedName name="SM_STO2">#REF!</definedName>
    <definedName name="SM_STO3" localSheetId="0">#REF!</definedName>
    <definedName name="SM_STO3">#REF!</definedName>
    <definedName name="SUM_" localSheetId="0">#REF!</definedName>
    <definedName name="SUM_">#REF!</definedName>
    <definedName name="SUM_1" localSheetId="0">#REF!</definedName>
    <definedName name="SUM_1">#REF!</definedName>
    <definedName name="sum_2" localSheetId="0">#REF!</definedName>
    <definedName name="sum_2">#REF!</definedName>
    <definedName name="SUM_3" localSheetId="0">#REF!</definedName>
    <definedName name="SUM_3">#REF!</definedName>
    <definedName name="WW" localSheetId="0">#REF!</definedName>
    <definedName name="WW">#REF!</definedName>
    <definedName name="YPRAV" localSheetId="0">#REF!</definedName>
    <definedName name="YPRAV">#REF!</definedName>
    <definedName name="ZAK1" localSheetId="0">#REF!</definedName>
    <definedName name="ZAK1">#REF!</definedName>
    <definedName name="ZAK2" localSheetId="0">#REF!</definedName>
    <definedName name="ZAK2">#REF!</definedName>
    <definedName name="а" localSheetId="0">#REF!</definedName>
    <definedName name="а">#REF!</definedName>
    <definedName name="А2" localSheetId="0">#REF!</definedName>
    <definedName name="А2">#REF!</definedName>
    <definedName name="А25" localSheetId="0">#REF!</definedName>
    <definedName name="А25">#REF!</definedName>
    <definedName name="а36" localSheetId="0">#REF!</definedName>
    <definedName name="а36">#REF!</definedName>
    <definedName name="ав" localSheetId="0">#REF!</definedName>
    <definedName name="ав">#REF!</definedName>
    <definedName name="АКСТ">'[3]Лист опроса'!$B$24</definedName>
    <definedName name="аолрмб">[4]Вспомогательный!$D$77</definedName>
    <definedName name="АОСпроц" localSheetId="0">#REF!</definedName>
    <definedName name="АОСпроц">#REF!</definedName>
    <definedName name="апвпвапва" localSheetId="0">'Расчет стоимости'!апвпвапва</definedName>
    <definedName name="апвпвапва">[0]!апвпвапва</definedName>
    <definedName name="апр" localSheetId="0">[5]топография!#REF!</definedName>
    <definedName name="апр">[5]топография!#REF!</definedName>
    <definedName name="АФС" localSheetId="0">[6]топография!#REF!</definedName>
    <definedName name="АФС">[6]топография!#REF!</definedName>
    <definedName name="ббб" localSheetId="0">#REF!</definedName>
    <definedName name="ббб">#REF!</definedName>
    <definedName name="Бланк_сметы" localSheetId="0">#REF!</definedName>
    <definedName name="Бланк_сметы">#REF!</definedName>
    <definedName name="бр" localSheetId="0">'Расчет стоимости'!бр</definedName>
    <definedName name="бр">[0]!бр</definedName>
    <definedName name="БСИР" localSheetId="0">#REF!</definedName>
    <definedName name="БСИР">#REF!</definedName>
    <definedName name="быч">'[7]свод 2'!$A$7</definedName>
    <definedName name="вап" localSheetId="0">#REF!</definedName>
    <definedName name="вап">#REF!</definedName>
    <definedName name="ввв" localSheetId="0">#REF!</definedName>
    <definedName name="ввв">#REF!</definedName>
    <definedName name="вид_сметы" localSheetId="0">#REF!</definedName>
    <definedName name="вид_сметы">#REF!</definedName>
    <definedName name="вика" localSheetId="0">#REF!</definedName>
    <definedName name="вика">#REF!</definedName>
    <definedName name="Внут_Т" localSheetId="0">#REF!</definedName>
    <definedName name="Внут_Т">#REF!</definedName>
    <definedName name="вп" localSheetId="0">'[8]7'!#REF!</definedName>
    <definedName name="вп">'[8]7'!#REF!</definedName>
    <definedName name="вравар" localSheetId="0">#REF!</definedName>
    <definedName name="вравар">#REF!</definedName>
    <definedName name="ВСЕГО" localSheetId="0">#REF!</definedName>
    <definedName name="ВСЕГО">#REF!</definedName>
    <definedName name="Всего_по_смете" localSheetId="0">#REF!</definedName>
    <definedName name="Всего_по_смете">#REF!</definedName>
    <definedName name="Вспом" localSheetId="0">#REF!</definedName>
    <definedName name="Вспом">#REF!</definedName>
    <definedName name="Вспомогательные_работы" localSheetId="0">#REF!</definedName>
    <definedName name="Вспомогательные_работы">#REF!</definedName>
    <definedName name="ВставляемСтроку1" localSheetId="0">'Расчет стоимости'!ВставляемСтроку1</definedName>
    <definedName name="ВставляемСтроку1">[0]!ВставляемСтроку1</definedName>
    <definedName name="ВставляемСтроку2" localSheetId="0">'Расчет стоимости'!ВставляемСтроку2</definedName>
    <definedName name="ВставляемСтроку2">[0]!ВставляемСтроку2</definedName>
    <definedName name="выдал" localSheetId="0">#REF!</definedName>
    <definedName name="выдал">#REF!</definedName>
    <definedName name="г" localSheetId="0">#REF!</definedName>
    <definedName name="г">#REF!</definedName>
    <definedName name="Газ">'[9]Смета 7'!$F$1</definedName>
    <definedName name="гелог" localSheetId="0">#REF!</definedName>
    <definedName name="гелог">#REF!</definedName>
    <definedName name="гео" localSheetId="0">#REF!</definedName>
    <definedName name="гео">#REF!</definedName>
    <definedName name="геодез1">[10]геолог!$L$81</definedName>
    <definedName name="геодезия" localSheetId="0">#REF!</definedName>
    <definedName name="геодезия">#REF!</definedName>
    <definedName name="геол" localSheetId="0">[11]Смета!#REF!</definedName>
    <definedName name="геол">[11]Смета!#REF!</definedName>
    <definedName name="геол.1" localSheetId="0">#REF!</definedName>
    <definedName name="геол.1">#REF!</definedName>
    <definedName name="Геол_Лазаревск" localSheetId="0">[1]топография!#REF!</definedName>
    <definedName name="Геол_Лазаревск">[1]топография!#REF!</definedName>
    <definedName name="геол1" localSheetId="0">#REF!</definedName>
    <definedName name="геол1">#REF!</definedName>
    <definedName name="геология" localSheetId="0">#REF!</definedName>
    <definedName name="геология">#REF!</definedName>
    <definedName name="геоф" localSheetId="0">#REF!</definedName>
    <definedName name="геоф">#REF!</definedName>
    <definedName name="геофизика" localSheetId="0">#REF!</definedName>
    <definedName name="геофизика">#REF!</definedName>
    <definedName name="гид" localSheetId="0">[12]Смета!#REF!</definedName>
    <definedName name="гид">[12]Смета!#REF!</definedName>
    <definedName name="Гидро" localSheetId="0">[13]топография!#REF!</definedName>
    <definedName name="Гидро">[13]топография!#REF!</definedName>
    <definedName name="гидро1" localSheetId="0">#REF!</definedName>
    <definedName name="гидро1">#REF!</definedName>
    <definedName name="гидрол" localSheetId="0">#REF!</definedName>
    <definedName name="гидрол">#REF!</definedName>
    <definedName name="гидролог" localSheetId="0">#REF!</definedName>
    <definedName name="гидролог">#REF!</definedName>
    <definedName name="Гидрология_7.03.08" localSheetId="0">[14]топография!#REF!</definedName>
    <definedName name="Гидрология_7.03.08">[14]топография!#REF!</definedName>
    <definedName name="ГИП" localSheetId="0">#REF!</definedName>
    <definedName name="ГИП">#REF!</definedName>
    <definedName name="го" localSheetId="0">#REF!</definedName>
    <definedName name="го">#REF!</definedName>
    <definedName name="гшшг">NA()</definedName>
    <definedName name="д" localSheetId="0">#REF!</definedName>
    <definedName name="д">#REF!</definedName>
    <definedName name="д1" localSheetId="0">#REF!</definedName>
    <definedName name="д1">#REF!</definedName>
    <definedName name="д10" localSheetId="0">#REF!</definedName>
    <definedName name="д10">#REF!</definedName>
    <definedName name="д11" localSheetId="0">#REF!</definedName>
    <definedName name="д11">#REF!</definedName>
    <definedName name="д12" localSheetId="0">#REF!</definedName>
    <definedName name="д12">#REF!</definedName>
    <definedName name="д13" localSheetId="0">#REF!</definedName>
    <definedName name="д13">#REF!</definedName>
    <definedName name="д14" localSheetId="0">#REF!</definedName>
    <definedName name="д14">#REF!</definedName>
    <definedName name="д2" localSheetId="0">#REF!</definedName>
    <definedName name="д2">#REF!</definedName>
    <definedName name="д3" localSheetId="0">#REF!</definedName>
    <definedName name="д3">#REF!</definedName>
    <definedName name="д3555" localSheetId="0">#REF!</definedName>
    <definedName name="д3555">#REF!</definedName>
    <definedName name="д4" localSheetId="0">#REF!</definedName>
    <definedName name="д4">#REF!</definedName>
    <definedName name="Д44" localSheetId="0">#REF!</definedName>
    <definedName name="Д44">#REF!</definedName>
    <definedName name="д4555" localSheetId="0">#REF!</definedName>
    <definedName name="д4555">#REF!</definedName>
    <definedName name="д5" localSheetId="0">#REF!</definedName>
    <definedName name="д5">#REF!</definedName>
    <definedName name="д555" localSheetId="0">#REF!</definedName>
    <definedName name="д555">#REF!</definedName>
    <definedName name="д6" localSheetId="0">#REF!</definedName>
    <definedName name="д6">#REF!</definedName>
    <definedName name="д7" localSheetId="0">#REF!</definedName>
    <definedName name="д7">#REF!</definedName>
    <definedName name="д8" localSheetId="0">#REF!</definedName>
    <definedName name="д8">#REF!</definedName>
    <definedName name="д88" localSheetId="0">#REF!</definedName>
    <definedName name="д88">#REF!</definedName>
    <definedName name="д9" localSheetId="0">#REF!</definedName>
    <definedName name="д9">#REF!</definedName>
    <definedName name="дд" localSheetId="0">[15]Смета!#REF!</definedName>
    <definedName name="дд">[15]Смета!#REF!</definedName>
    <definedName name="ддд" localSheetId="0">[5]топография!#REF!</definedName>
    <definedName name="ддд">[5]топография!#REF!</definedName>
    <definedName name="Дефлятор" localSheetId="0">#REF!</definedName>
    <definedName name="Дефлятор">#REF!</definedName>
    <definedName name="дж">[4]Вспомогательный!$D$36</definedName>
    <definedName name="дж1">[4]Вспомогательный!$D$38</definedName>
    <definedName name="Диалог2" localSheetId="0">'Расчет стоимости'!Диалог2</definedName>
    <definedName name="Диалог2">[0]!Диалог2</definedName>
    <definedName name="Диалог3" localSheetId="0">'Расчет стоимости'!Диалог3</definedName>
    <definedName name="Диалог3">[0]!Диалог3</definedName>
    <definedName name="длавпр" localSheetId="0">#REF!</definedName>
    <definedName name="длавпр">#REF!</definedName>
    <definedName name="Длинна_границы" localSheetId="0">#REF!</definedName>
    <definedName name="Длинна_границы">#REF!</definedName>
    <definedName name="Длинна_трассы" localSheetId="0">#REF!</definedName>
    <definedName name="Длинна_трассы">#REF!</definedName>
    <definedName name="ДЛО" localSheetId="0">#REF!</definedName>
    <definedName name="ДЛО">#REF!</definedName>
    <definedName name="дор" localSheetId="0">#REF!</definedName>
    <definedName name="дор">#REF!</definedName>
    <definedName name="дп" localSheetId="0">#REF!</definedName>
    <definedName name="дп">#REF!</definedName>
    <definedName name="ДСД" localSheetId="0">'[16]11Землеустр'!#REF!</definedName>
    <definedName name="ДСД">'[16]11Землеустр'!#REF!</definedName>
    <definedName name="ДСК" localSheetId="0">[13]топография!#REF!</definedName>
    <definedName name="ДСК">[13]топография!#REF!</definedName>
    <definedName name="дтс">'[17]СметаСводная Рыб'!$C$13</definedName>
    <definedName name="дэ" localSheetId="0">#REF!</definedName>
    <definedName name="дэ">#REF!</definedName>
    <definedName name="Е4" localSheetId="0">#REF!</definedName>
    <definedName name="Е4">#REF!</definedName>
    <definedName name="ебр" localSheetId="0">'Расчет стоимости'!ебр</definedName>
    <definedName name="ебр">[0]!ебр</definedName>
    <definedName name="енгг" localSheetId="0">#REF!</definedName>
    <definedName name="енгг">#REF!</definedName>
    <definedName name="ждоп" localSheetId="0">#REF!</definedName>
    <definedName name="ждоп">#REF!</definedName>
    <definedName name="жж">[4]Вспомогательный!$D$80</definedName>
    <definedName name="жжж" localSheetId="0">#REF!</definedName>
    <definedName name="жжж">#REF!</definedName>
    <definedName name="жжжжжжжж" localSheetId="0">#REF!</definedName>
    <definedName name="жжжжжжжж">#REF!</definedName>
    <definedName name="Зависимые" localSheetId="0">#REF!</definedName>
    <definedName name="Зависимые">#REF!</definedName>
    <definedName name="Заказчик" localSheetId="0">#REF!</definedName>
    <definedName name="Заказчик">#REF!</definedName>
    <definedName name="заказчики" localSheetId="0">#REF!</definedName>
    <definedName name="заказчики">#REF!</definedName>
    <definedName name="зем">#REF!</definedName>
    <definedName name="из" localSheetId="0">'Расчет стоимости'!из</definedName>
    <definedName name="из">[0]!из</definedName>
    <definedName name="изыск" localSheetId="0">#REF!</definedName>
    <definedName name="изыск">#REF!</definedName>
    <definedName name="ии" localSheetId="0">#REF!</definedName>
    <definedName name="ии">#REF!</definedName>
    <definedName name="ик" localSheetId="0">#REF!</definedName>
    <definedName name="ик">#REF!</definedName>
    <definedName name="имясм1" localSheetId="0">#REF!</definedName>
    <definedName name="имясм1">#REF!</definedName>
    <definedName name="имясм10" localSheetId="0">#REF!</definedName>
    <definedName name="имясм10">#REF!</definedName>
    <definedName name="имясм11" localSheetId="0">#REF!</definedName>
    <definedName name="имясм11">#REF!</definedName>
    <definedName name="имясм12" localSheetId="0">#REF!</definedName>
    <definedName name="имясм12">#REF!</definedName>
    <definedName name="имясм13" localSheetId="0">#REF!</definedName>
    <definedName name="имясм13">#REF!</definedName>
    <definedName name="имясм14" localSheetId="0">#REF!</definedName>
    <definedName name="имясм14">#REF!</definedName>
    <definedName name="имясм15" localSheetId="0">#REF!</definedName>
    <definedName name="имясм15">#REF!</definedName>
    <definedName name="имясм16" localSheetId="0">#REF!</definedName>
    <definedName name="имясм16">#REF!</definedName>
    <definedName name="имясм17" localSheetId="0">#REF!</definedName>
    <definedName name="имясм17">#REF!</definedName>
    <definedName name="имясм18" localSheetId="0">#REF!</definedName>
    <definedName name="имясм18">#REF!</definedName>
    <definedName name="имясм19" localSheetId="0">#REF!</definedName>
    <definedName name="имясм19">#REF!</definedName>
    <definedName name="имясм2" localSheetId="0">#REF!</definedName>
    <definedName name="имясм2">#REF!</definedName>
    <definedName name="имясм20" localSheetId="0">#REF!</definedName>
    <definedName name="имясм20">#REF!</definedName>
    <definedName name="имясм21" localSheetId="0">#REF!</definedName>
    <definedName name="имясм21">#REF!</definedName>
    <definedName name="имясм22" localSheetId="0">#REF!</definedName>
    <definedName name="имясм22">#REF!</definedName>
    <definedName name="имясм23" localSheetId="0">#REF!</definedName>
    <definedName name="имясм23">#REF!</definedName>
    <definedName name="имясм24" localSheetId="0">#REF!</definedName>
    <definedName name="имясм24">#REF!</definedName>
    <definedName name="имясм25" localSheetId="0">#REF!</definedName>
    <definedName name="имясм25">#REF!</definedName>
    <definedName name="имясм26" localSheetId="0">#REF!</definedName>
    <definedName name="имясм26">#REF!</definedName>
    <definedName name="имясм27" localSheetId="0">#REF!</definedName>
    <definedName name="имясм27">#REF!</definedName>
    <definedName name="имясм28" localSheetId="0">#REF!</definedName>
    <definedName name="имясм28">#REF!</definedName>
    <definedName name="имясм29" localSheetId="0">#REF!</definedName>
    <definedName name="имясм29">#REF!</definedName>
    <definedName name="имясм3" localSheetId="0">#REF!</definedName>
    <definedName name="имясм3">#REF!</definedName>
    <definedName name="имясм30" localSheetId="0">#REF!</definedName>
    <definedName name="имясм30">#REF!</definedName>
    <definedName name="имясм31" localSheetId="0">#REF!</definedName>
    <definedName name="имясм31">#REF!</definedName>
    <definedName name="имясм32" localSheetId="0">#REF!</definedName>
    <definedName name="имясм32">#REF!</definedName>
    <definedName name="имясм33" localSheetId="0">#REF!</definedName>
    <definedName name="имясм33">#REF!</definedName>
    <definedName name="имясм34" localSheetId="0">#REF!</definedName>
    <definedName name="имясм34">#REF!</definedName>
    <definedName name="имясм35" localSheetId="0">#REF!</definedName>
    <definedName name="имясм35">#REF!</definedName>
    <definedName name="имясм36" localSheetId="0">#REF!</definedName>
    <definedName name="имясм36">#REF!</definedName>
    <definedName name="имясм37" localSheetId="0">#REF!</definedName>
    <definedName name="имясм37">#REF!</definedName>
    <definedName name="имясм38" localSheetId="0">#REF!</definedName>
    <definedName name="имясм38">#REF!</definedName>
    <definedName name="имясм39" localSheetId="0">#REF!</definedName>
    <definedName name="имясм39">#REF!</definedName>
    <definedName name="имясм4" localSheetId="0">#REF!</definedName>
    <definedName name="имясм4">#REF!</definedName>
    <definedName name="имясм40" localSheetId="0">#REF!</definedName>
    <definedName name="имясм40">#REF!</definedName>
    <definedName name="имясм41" localSheetId="0">#REF!</definedName>
    <definedName name="имясм41">#REF!</definedName>
    <definedName name="имясм5" localSheetId="0">#REF!</definedName>
    <definedName name="имясм5">#REF!</definedName>
    <definedName name="имясм6" localSheetId="0">#REF!</definedName>
    <definedName name="имясм6">#REF!</definedName>
    <definedName name="имясм7" localSheetId="0">#REF!</definedName>
    <definedName name="имясм7">#REF!</definedName>
    <definedName name="имясм8" localSheetId="0">#REF!</definedName>
    <definedName name="имясм8">#REF!</definedName>
    <definedName name="имясм9" localSheetId="0">#REF!</definedName>
    <definedName name="имясм9">#REF!</definedName>
    <definedName name="индее" localSheetId="0">#REF!</definedName>
    <definedName name="индее">#REF!</definedName>
    <definedName name="инж" localSheetId="0">#REF!</definedName>
    <definedName name="инж">#REF!</definedName>
    <definedName name="инфл" localSheetId="0">#REF!</definedName>
    <definedName name="инфл">#REF!</definedName>
    <definedName name="ип" localSheetId="0">#REF!</definedName>
    <definedName name="ип">#REF!</definedName>
    <definedName name="ип1" localSheetId="0">#REF!</definedName>
    <definedName name="ип1">#REF!</definedName>
    <definedName name="ИПусто" localSheetId="0">#REF!</definedName>
    <definedName name="ИПусто">#REF!</definedName>
    <definedName name="Итого_по_разделу_V" localSheetId="0">#REF!</definedName>
    <definedName name="Итого_по_разделу_V">#REF!</definedName>
    <definedName name="Итого_по_смете" localSheetId="0">#REF!</definedName>
    <definedName name="Итого_по_смете">#REF!</definedName>
    <definedName name="йцйц">NA()</definedName>
    <definedName name="йцу" localSheetId="0">#REF!</definedName>
    <definedName name="йцу">#REF!</definedName>
    <definedName name="к1" localSheetId="0">#REF!</definedName>
    <definedName name="к1">#REF!</definedName>
    <definedName name="к10" localSheetId="0">#REF!</definedName>
    <definedName name="к10">#REF!</definedName>
    <definedName name="к101" localSheetId="0">#REF!</definedName>
    <definedName name="к101">#REF!</definedName>
    <definedName name="К105" localSheetId="0">#REF!</definedName>
    <definedName name="К105">#REF!</definedName>
    <definedName name="к11" localSheetId="0">#REF!</definedName>
    <definedName name="к11">#REF!</definedName>
    <definedName name="к12" localSheetId="0">#REF!</definedName>
    <definedName name="к12">#REF!</definedName>
    <definedName name="к13" localSheetId="0">#REF!</definedName>
    <definedName name="к13">#REF!</definedName>
    <definedName name="к14" localSheetId="0">#REF!</definedName>
    <definedName name="к14">#REF!</definedName>
    <definedName name="к15" localSheetId="0">#REF!</definedName>
    <definedName name="к15">#REF!</definedName>
    <definedName name="к16" localSheetId="0">#REF!</definedName>
    <definedName name="к16">#REF!</definedName>
    <definedName name="к17" localSheetId="0">#REF!</definedName>
    <definedName name="к17">#REF!</definedName>
    <definedName name="к18" localSheetId="0">#REF!</definedName>
    <definedName name="к18">#REF!</definedName>
    <definedName name="к19" localSheetId="0">#REF!</definedName>
    <definedName name="к19">#REF!</definedName>
    <definedName name="к2" localSheetId="0">#REF!</definedName>
    <definedName name="к2">#REF!</definedName>
    <definedName name="к20" localSheetId="0">#REF!</definedName>
    <definedName name="к20">#REF!</definedName>
    <definedName name="к21" localSheetId="0">#REF!</definedName>
    <definedName name="к21">#REF!</definedName>
    <definedName name="к22" localSheetId="0">#REF!</definedName>
    <definedName name="к22">#REF!</definedName>
    <definedName name="к23" localSheetId="0">#REF!</definedName>
    <definedName name="к23">#REF!</definedName>
    <definedName name="к231" localSheetId="0">#REF!</definedName>
    <definedName name="к231">#REF!</definedName>
    <definedName name="к24" localSheetId="0">#REF!</definedName>
    <definedName name="к24">#REF!</definedName>
    <definedName name="к25" localSheetId="0">#REF!</definedName>
    <definedName name="к25">#REF!</definedName>
    <definedName name="к26" localSheetId="0">#REF!</definedName>
    <definedName name="к26">#REF!</definedName>
    <definedName name="к27" localSheetId="0">#REF!</definedName>
    <definedName name="к27">#REF!</definedName>
    <definedName name="к28" localSheetId="0">#REF!</definedName>
    <definedName name="к28">#REF!</definedName>
    <definedName name="к29" localSheetId="0">#REF!</definedName>
    <definedName name="к29">#REF!</definedName>
    <definedName name="к2п" localSheetId="0">#REF!</definedName>
    <definedName name="к2п">#REF!</definedName>
    <definedName name="к3" localSheetId="0">#REF!</definedName>
    <definedName name="к3">#REF!</definedName>
    <definedName name="к30" localSheetId="0">#REF!</definedName>
    <definedName name="к30">#REF!</definedName>
    <definedName name="к3п" localSheetId="0">#REF!</definedName>
    <definedName name="к3п">#REF!</definedName>
    <definedName name="к5" localSheetId="0">#REF!</definedName>
    <definedName name="к5">#REF!</definedName>
    <definedName name="к6" localSheetId="0">#REF!</definedName>
    <definedName name="к6">#REF!</definedName>
    <definedName name="к7" localSheetId="0">#REF!</definedName>
    <definedName name="к7">#REF!</definedName>
    <definedName name="к8" localSheetId="0">#REF!</definedName>
    <definedName name="к8">#REF!</definedName>
    <definedName name="к9" localSheetId="0">#REF!</definedName>
    <definedName name="к9">#REF!</definedName>
    <definedName name="КаА1" localSheetId="0">#REF!</definedName>
    <definedName name="КаА1">#REF!</definedName>
    <definedName name="КАапк" localSheetId="0">#REF!</definedName>
    <definedName name="КАапк">#REF!</definedName>
    <definedName name="КАапк2" localSheetId="0">#REF!</definedName>
    <definedName name="КАапк2">#REF!</definedName>
    <definedName name="КАдц" localSheetId="0">#REF!</definedName>
    <definedName name="КАдц">#REF!</definedName>
    <definedName name="КАдц2" localSheetId="0">#REF!</definedName>
    <definedName name="КАдц2">#REF!</definedName>
    <definedName name="кака" localSheetId="0">#REF!</definedName>
    <definedName name="кака">#REF!</definedName>
    <definedName name="калплан" localSheetId="0">#REF!</definedName>
    <definedName name="калплан">#REF!</definedName>
    <definedName name="Кам_стац" localSheetId="0">#REF!</definedName>
    <definedName name="Кам_стац">#REF!</definedName>
    <definedName name="Камер_эксп_усл" localSheetId="0">#REF!</definedName>
    <definedName name="Камер_эксп_усл">#REF!</definedName>
    <definedName name="Камеральных" localSheetId="0">#REF!</definedName>
    <definedName name="Камеральных">#REF!</definedName>
    <definedName name="Категория_сложности" localSheetId="0">#REF!</definedName>
    <definedName name="Категория_сложности">#REF!</definedName>
    <definedName name="КбА1" localSheetId="0">#REF!</definedName>
    <definedName name="КбА1">#REF!</definedName>
    <definedName name="КВапк" localSheetId="0">#REF!</definedName>
    <definedName name="КВапк">#REF!</definedName>
    <definedName name="КВапк2" localSheetId="0">#REF!</definedName>
    <definedName name="КВапк2">#REF!</definedName>
    <definedName name="КВдц" localSheetId="0">#REF!</definedName>
    <definedName name="КВдц">#REF!</definedName>
    <definedName name="КВдц2" localSheetId="0">#REF!</definedName>
    <definedName name="КВдц2">#REF!</definedName>
    <definedName name="кгкг" localSheetId="0">#REF!</definedName>
    <definedName name="кгкг">#REF!</definedName>
    <definedName name="кеке" localSheetId="0">#REF!</definedName>
    <definedName name="кеке">#REF!</definedName>
    <definedName name="кк" localSheetId="0">#REF!</definedName>
    <definedName name="кк">#REF!</definedName>
    <definedName name="ккее" localSheetId="0">#REF!</definedName>
    <definedName name="ккее">#REF!</definedName>
    <definedName name="ккк" localSheetId="0">#REF!</definedName>
    <definedName name="ккк">#REF!</definedName>
    <definedName name="книга" localSheetId="0">#REF!</definedName>
    <definedName name="книга">#REF!</definedName>
    <definedName name="КобрА1" localSheetId="0">#REF!</definedName>
    <definedName name="КобрА1">#REF!</definedName>
    <definedName name="КобрАОС" localSheetId="0">#REF!</definedName>
    <definedName name="КобрАОС">#REF!</definedName>
    <definedName name="КобрАПК">[3]Дог_рас!$E$44</definedName>
    <definedName name="КобрАПК2" localSheetId="0">#REF!</definedName>
    <definedName name="КобрАПК2">#REF!</definedName>
    <definedName name="КобрДСапк">[3]Дог_рас!$E$109</definedName>
    <definedName name="КобрДСапк2" localSheetId="0">#REF!</definedName>
    <definedName name="КобрДСапк2">#REF!</definedName>
    <definedName name="КобрДСдц">[3]Дог_рас!$E$63</definedName>
    <definedName name="КобрДСдц2" localSheetId="0">#REF!</definedName>
    <definedName name="КобрДСдц2">#REF!</definedName>
    <definedName name="КобрДЦ">[3]Дог_рас!$E$22</definedName>
    <definedName name="КобрДЦ2" localSheetId="0">#REF!</definedName>
    <definedName name="КобрДЦ2">#REF!</definedName>
    <definedName name="КобрКор" localSheetId="0">#REF!</definedName>
    <definedName name="КобрКор">#REF!</definedName>
    <definedName name="КобрКор2" localSheetId="0">#REF!</definedName>
    <definedName name="КобрКор2">#REF!</definedName>
    <definedName name="КобрПАБ" localSheetId="0">#REF!</definedName>
    <definedName name="КобрПАБ">#REF!</definedName>
    <definedName name="КобрПЕРЕ" localSheetId="0">#REF!</definedName>
    <definedName name="КобрПЕРЕ">#REF!</definedName>
    <definedName name="КобрПУ">[3]Дог_рас!$I$22</definedName>
    <definedName name="КобрПУ2" localSheetId="0">#REF!</definedName>
    <definedName name="КобрПУ2">#REF!</definedName>
    <definedName name="КобрСАПЖ" localSheetId="0">#REF!</definedName>
    <definedName name="КобрСАПЖ">#REF!</definedName>
    <definedName name="КобрСПрисп" localSheetId="0">#REF!</definedName>
    <definedName name="КобрСПрисп">#REF!</definedName>
    <definedName name="КобрЭ" localSheetId="0">#REF!</definedName>
    <definedName name="КобрЭ">#REF!</definedName>
    <definedName name="КобрЭприс" localSheetId="0">#REF!</definedName>
    <definedName name="КобрЭприс">#REF!</definedName>
    <definedName name="КобрЭЦдо" localSheetId="0">#REF!</definedName>
    <definedName name="КобрЭЦдо">#REF!</definedName>
    <definedName name="КобрЭЦсв" localSheetId="0">#REF!</definedName>
    <definedName name="КобрЭЦсв">#REF!</definedName>
    <definedName name="КобрЭЦсвязь" localSheetId="0">#REF!</definedName>
    <definedName name="КобрЭЦсвязь">#REF!</definedName>
    <definedName name="Количество_землепользователей" localSheetId="0">#REF!</definedName>
    <definedName name="Количество_землепользователей">#REF!</definedName>
    <definedName name="Количество_контуров" localSheetId="0">#REF!</definedName>
    <definedName name="Количество_контуров">#REF!</definedName>
    <definedName name="Количество_культур" localSheetId="0">#REF!</definedName>
    <definedName name="Количество_культур">#REF!</definedName>
    <definedName name="Количество_планшетов" localSheetId="0">#REF!</definedName>
    <definedName name="Количество_планшетов">#REF!</definedName>
    <definedName name="Количество_предприятий" localSheetId="0">#REF!</definedName>
    <definedName name="Количество_предприятий">#REF!</definedName>
    <definedName name="Количество_согласований" localSheetId="0">#REF!</definedName>
    <definedName name="Количество_согласований">#REF!</definedName>
    <definedName name="Колп">'[18]СметаСводная Колпино'!$C$5</definedName>
    <definedName name="Командировочные_расходы" localSheetId="0">#REF!</definedName>
    <definedName name="Командировочные_расходы">#REF!</definedName>
    <definedName name="конкурс" localSheetId="0">#REF!</definedName>
    <definedName name="конкурс">#REF!</definedName>
    <definedName name="Коп1" localSheetId="0">'Расчет стоимости'!Коп1</definedName>
    <definedName name="Коп1">[0]!Коп1</definedName>
    <definedName name="Коп2" localSheetId="0">'Расчет стоимости'!Коп2</definedName>
    <definedName name="Коп2">[0]!Коп2</definedName>
    <definedName name="Коп3" localSheetId="0">'Расчет стоимости'!Коп3</definedName>
    <definedName name="Коп3">[0]!Коп3</definedName>
    <definedName name="Коэффициент" localSheetId="0">#REF!</definedName>
    <definedName name="Коэффициент">#REF!</definedName>
    <definedName name="кп" localSheetId="0">#REF!</definedName>
    <definedName name="кп">#REF!</definedName>
    <definedName name="Кпер01">'[19]Лист опроса'!$B$61</definedName>
    <definedName name="Кра">[20]СметаСводная!$E$6</definedName>
    <definedName name="куку" localSheetId="0">#REF!</definedName>
    <definedName name="куку">#REF!</definedName>
    <definedName name="Кцукс">'[21]Лист опроса'!$B$33</definedName>
    <definedName name="лаб_иссл" localSheetId="0">#REF!</definedName>
    <definedName name="лаб_иссл">#REF!</definedName>
    <definedName name="Лаб_стац" localSheetId="0">#REF!</definedName>
    <definedName name="Лаб_стац">#REF!</definedName>
    <definedName name="Лаб_эксп_усл" localSheetId="0">#REF!</definedName>
    <definedName name="Лаб_эксп_усл">#REF!</definedName>
    <definedName name="лаборатория" localSheetId="0">#REF!</definedName>
    <definedName name="лаборатория">#REF!</definedName>
    <definedName name="лдолрпавчс" localSheetId="0">#REF!</definedName>
    <definedName name="лдолрпавчс">#REF!</definedName>
    <definedName name="ленин">#REF!</definedName>
    <definedName name="лист4444" localSheetId="0">#REF!</definedName>
    <definedName name="лист4444">#REF!</definedName>
    <definedName name="лл" localSheetId="0">#REF!</definedName>
    <definedName name="лл">#REF!</definedName>
    <definedName name="ллдж" localSheetId="0">#REF!</definedName>
    <definedName name="ллдж">#REF!</definedName>
    <definedName name="м">[22]Вспомогательный!$D$80</definedName>
    <definedName name="Мак">[23]сводная!$D$7</definedName>
    <definedName name="мж1">'[24]СметаСводная 1 оч'!$D$6</definedName>
    <definedName name="мин">[25]свод1!$D$10</definedName>
    <definedName name="Министерство_транспорта__связи_и_автомобильных_дорог_Самарской_области">#REF!</definedName>
    <definedName name="митюгов">'[26]Данные для расчёта сметы'!$J$33</definedName>
    <definedName name="мичм">[27]сводная!$D$7</definedName>
    <definedName name="ммм" localSheetId="0">#REF!</definedName>
    <definedName name="ммм">#REF!</definedName>
    <definedName name="Название_проекта" localSheetId="0">#REF!</definedName>
    <definedName name="Название_проекта">#REF!</definedName>
    <definedName name="Наименование__строительства__стадии_проектирования__Выполнение_работ_по_разработке_инженерного_проекта_реконструкции_автомобильной_дороги__Самара_Бугуруслан__на_участке_км_54_272_км_73_900_в_Кинельском_районе_Самарской_области">#REF!</definedName>
    <definedName name="Наименование__строительства__стадии_проектирования__Разработка_проекта_реконструкции_автомобильной_дороги__М_10__Скандинавия__от_Санкт_Петербурга_через_Выборг_до_госграницы_с_Финляндией__на_участках_км_196_000___таможенный_пункт__Торфяновка__км_198_000">[28]свод!$A$7</definedName>
    <definedName name="Напк">'[3]Лист опроса'!$B$35</definedName>
    <definedName name="ндс" localSheetId="0">#REF!</definedName>
    <definedName name="ндс">#REF!</definedName>
    <definedName name="Нипи">'[29]Смета 7'!$F$1</definedName>
    <definedName name="НК">'[30]См 1 наруж.водопровод'!$D$6</definedName>
    <definedName name="Номер_договора" localSheetId="0">#REF!</definedName>
    <definedName name="Номер_договора">#REF!</definedName>
    <definedName name="номсм1" localSheetId="0">#REF!</definedName>
    <definedName name="номсм1">#REF!</definedName>
    <definedName name="номсм10" localSheetId="0">#REF!</definedName>
    <definedName name="номсм10">#REF!</definedName>
    <definedName name="номсм11" localSheetId="0">#REF!</definedName>
    <definedName name="номсм11">#REF!</definedName>
    <definedName name="номсм12" localSheetId="0">#REF!</definedName>
    <definedName name="номсм12">#REF!</definedName>
    <definedName name="номсм13" localSheetId="0">#REF!</definedName>
    <definedName name="номсм13">#REF!</definedName>
    <definedName name="номсм14" localSheetId="0">#REF!</definedName>
    <definedName name="номсм14">#REF!</definedName>
    <definedName name="номсм15" localSheetId="0">#REF!</definedName>
    <definedName name="номсм15">#REF!</definedName>
    <definedName name="номсм16" localSheetId="0">#REF!</definedName>
    <definedName name="номсм16">#REF!</definedName>
    <definedName name="номсм17" localSheetId="0">#REF!</definedName>
    <definedName name="номсм17">#REF!</definedName>
    <definedName name="номсм18" localSheetId="0">#REF!</definedName>
    <definedName name="номсм18">#REF!</definedName>
    <definedName name="номсм19" localSheetId="0">#REF!</definedName>
    <definedName name="номсм19">#REF!</definedName>
    <definedName name="номсм2" localSheetId="0">#REF!</definedName>
    <definedName name="номсм2">#REF!</definedName>
    <definedName name="номсм20" localSheetId="0">#REF!</definedName>
    <definedName name="номсм20">#REF!</definedName>
    <definedName name="номсм21" localSheetId="0">#REF!</definedName>
    <definedName name="номсм21">#REF!</definedName>
    <definedName name="номсм22" localSheetId="0">#REF!</definedName>
    <definedName name="номсм22">#REF!</definedName>
    <definedName name="номсм23" localSheetId="0">#REF!</definedName>
    <definedName name="номсм23">#REF!</definedName>
    <definedName name="номсм24" localSheetId="0">#REF!</definedName>
    <definedName name="номсм24">#REF!</definedName>
    <definedName name="номсм25" localSheetId="0">#REF!</definedName>
    <definedName name="номсм25">#REF!</definedName>
    <definedName name="номсм26" localSheetId="0">#REF!</definedName>
    <definedName name="номсм26">#REF!</definedName>
    <definedName name="номсм27" localSheetId="0">#REF!</definedName>
    <definedName name="номсм27">#REF!</definedName>
    <definedName name="номсм28" localSheetId="0">#REF!</definedName>
    <definedName name="номсм28">#REF!</definedName>
    <definedName name="номсм29" localSheetId="0">#REF!</definedName>
    <definedName name="номсм29">#REF!</definedName>
    <definedName name="номсм3" localSheetId="0">#REF!</definedName>
    <definedName name="номсм3">#REF!</definedName>
    <definedName name="номсм30" localSheetId="0">#REF!</definedName>
    <definedName name="номсм30">#REF!</definedName>
    <definedName name="номсм31" localSheetId="0">#REF!</definedName>
    <definedName name="номсм31">#REF!</definedName>
    <definedName name="номсм32" localSheetId="0">#REF!</definedName>
    <definedName name="номсм32">#REF!</definedName>
    <definedName name="номсм33" localSheetId="0">#REF!</definedName>
    <definedName name="номсм33">#REF!</definedName>
    <definedName name="номсм34" localSheetId="0">#REF!</definedName>
    <definedName name="номсм34">#REF!</definedName>
    <definedName name="номсм35" localSheetId="0">#REF!</definedName>
    <definedName name="номсм35">#REF!</definedName>
    <definedName name="номсм36" localSheetId="0">#REF!</definedName>
    <definedName name="номсм36">#REF!</definedName>
    <definedName name="номсм37" localSheetId="0">#REF!</definedName>
    <definedName name="номсм37">#REF!</definedName>
    <definedName name="номсм38" localSheetId="0">#REF!</definedName>
    <definedName name="номсм38">#REF!</definedName>
    <definedName name="номсм39" localSheetId="0">#REF!</definedName>
    <definedName name="номсм39">#REF!</definedName>
    <definedName name="номсм4" localSheetId="0">#REF!</definedName>
    <definedName name="номсм4">#REF!</definedName>
    <definedName name="номсм40" localSheetId="0">#REF!</definedName>
    <definedName name="номсм40">#REF!</definedName>
    <definedName name="номсм41" localSheetId="0">#REF!</definedName>
    <definedName name="номсм41">#REF!</definedName>
    <definedName name="номсм5" localSheetId="0">#REF!</definedName>
    <definedName name="номсм5">#REF!</definedName>
    <definedName name="номсм6" localSheetId="0">#REF!</definedName>
    <definedName name="номсм6">#REF!</definedName>
    <definedName name="номсм7" localSheetId="0">#REF!</definedName>
    <definedName name="номсм7">#REF!</definedName>
    <definedName name="номсм8" localSheetId="0">#REF!</definedName>
    <definedName name="номсм8">#REF!</definedName>
    <definedName name="номсм9" localSheetId="0">#REF!</definedName>
    <definedName name="номсм9">#REF!</definedName>
    <definedName name="нп">[31]Вспомогательный!$D$38</definedName>
    <definedName name="о" localSheetId="0">#REF!</definedName>
    <definedName name="о">#REF!</definedName>
    <definedName name="_xlnm.Print_Area" localSheetId="0">'Расчет стоимости'!$A$1:$F$25</definedName>
    <definedName name="_xlnm.Print_Area">#REF!</definedName>
    <definedName name="объем">#N/A</definedName>
    <definedName name="объем___0">NA()</definedName>
    <definedName name="объем___0___0" localSheetId="0">#REF!</definedName>
    <definedName name="объем___0___0">#REF!</definedName>
    <definedName name="объем___0___0___0" localSheetId="0">#REF!</definedName>
    <definedName name="объем___0___0___0">#REF!</definedName>
    <definedName name="объем___0___0___0___0" localSheetId="0">#REF!</definedName>
    <definedName name="объем___0___0___0___0">#REF!</definedName>
    <definedName name="объем___0___0___0___0___0" localSheetId="0">#REF!</definedName>
    <definedName name="объем___0___0___0___0___0">#REF!</definedName>
    <definedName name="объем___0___0___0___1" localSheetId="0">#REF!</definedName>
    <definedName name="объем___0___0___0___1">#REF!</definedName>
    <definedName name="объем___0___0___0___5" localSheetId="0">#REF!</definedName>
    <definedName name="объем___0___0___0___5">#REF!</definedName>
    <definedName name="объем___0___0___0_1" localSheetId="0">#REF!</definedName>
    <definedName name="объем___0___0___0_1">#REF!</definedName>
    <definedName name="объем___0___0___0_5" localSheetId="0">#REF!</definedName>
    <definedName name="объем___0___0___0_5">#REF!</definedName>
    <definedName name="объем___0___0___1" localSheetId="0">#REF!</definedName>
    <definedName name="объем___0___0___1">#REF!</definedName>
    <definedName name="объем___0___0___2" localSheetId="0">#REF!</definedName>
    <definedName name="объем___0___0___2">#REF!</definedName>
    <definedName name="объем___0___0___3" localSheetId="0">#REF!</definedName>
    <definedName name="объем___0___0___3">#REF!</definedName>
    <definedName name="объем___0___0___4" localSheetId="0">#REF!</definedName>
    <definedName name="объем___0___0___4">#REF!</definedName>
    <definedName name="объем___0___0___5" localSheetId="0">#REF!</definedName>
    <definedName name="объем___0___0___5">#REF!</definedName>
    <definedName name="объем___0___0_1" localSheetId="0">#REF!</definedName>
    <definedName name="объем___0___0_1">#REF!</definedName>
    <definedName name="объем___0___0_3" localSheetId="0">#REF!</definedName>
    <definedName name="объем___0___0_3">#REF!</definedName>
    <definedName name="объем___0___0_5" localSheetId="0">#REF!</definedName>
    <definedName name="объем___0___0_5">#REF!</definedName>
    <definedName name="объем___0___1" localSheetId="0">#REF!</definedName>
    <definedName name="объем___0___1">#REF!</definedName>
    <definedName name="объем___0___1___0" localSheetId="0">#REF!</definedName>
    <definedName name="объем___0___1___0">#REF!</definedName>
    <definedName name="объем___0___10" localSheetId="0">#REF!</definedName>
    <definedName name="объем___0___10">#REF!</definedName>
    <definedName name="объем___0___12" localSheetId="0">#REF!</definedName>
    <definedName name="объем___0___12">#REF!</definedName>
    <definedName name="объем___0___2" localSheetId="0">#REF!</definedName>
    <definedName name="объем___0___2">#REF!</definedName>
    <definedName name="объем___0___2___0" localSheetId="0">#REF!</definedName>
    <definedName name="объем___0___2___0">#REF!</definedName>
    <definedName name="объем___0___2___0___0" localSheetId="0">#REF!</definedName>
    <definedName name="объем___0___2___0___0">#REF!</definedName>
    <definedName name="объем___0___2___5" localSheetId="0">#REF!</definedName>
    <definedName name="объем___0___2___5">#REF!</definedName>
    <definedName name="объем___0___2_1" localSheetId="0">#REF!</definedName>
    <definedName name="объем___0___2_1">#REF!</definedName>
    <definedName name="объем___0___2_3" localSheetId="0">#REF!</definedName>
    <definedName name="объем___0___2_3">#REF!</definedName>
    <definedName name="объем___0___2_5" localSheetId="0">#REF!</definedName>
    <definedName name="объем___0___2_5">#REF!</definedName>
    <definedName name="объем___0___3" localSheetId="0">#REF!</definedName>
    <definedName name="объем___0___3">#REF!</definedName>
    <definedName name="объем___0___3___0" localSheetId="0">#REF!</definedName>
    <definedName name="объем___0___3___0">#REF!</definedName>
    <definedName name="объем___0___3___5" localSheetId="0">#REF!</definedName>
    <definedName name="объем___0___3___5">#REF!</definedName>
    <definedName name="объем___0___3_1" localSheetId="0">#REF!</definedName>
    <definedName name="объем___0___3_1">#REF!</definedName>
    <definedName name="объем___0___3_5" localSheetId="0">#REF!</definedName>
    <definedName name="объем___0___3_5">#REF!</definedName>
    <definedName name="объем___0___4" localSheetId="0">#REF!</definedName>
    <definedName name="объем___0___4">#REF!</definedName>
    <definedName name="объем___0___4___0" localSheetId="0">#REF!</definedName>
    <definedName name="объем___0___4___0">#REF!</definedName>
    <definedName name="объем___0___4___5" localSheetId="0">#REF!</definedName>
    <definedName name="объем___0___4___5">#REF!</definedName>
    <definedName name="объем___0___4_1" localSheetId="0">#REF!</definedName>
    <definedName name="объем___0___4_1">#REF!</definedName>
    <definedName name="объем___0___4_3" localSheetId="0">#REF!</definedName>
    <definedName name="объем___0___4_3">#REF!</definedName>
    <definedName name="объем___0___4_5" localSheetId="0">#REF!</definedName>
    <definedName name="объем___0___4_5">#REF!</definedName>
    <definedName name="объем___0___5" localSheetId="0">#REF!</definedName>
    <definedName name="объем___0___5">#REF!</definedName>
    <definedName name="объем___0___6" localSheetId="0">#REF!</definedName>
    <definedName name="объем___0___6">#REF!</definedName>
    <definedName name="объем___0___8" localSheetId="0">#REF!</definedName>
    <definedName name="объем___0___8">#REF!</definedName>
    <definedName name="объем___0_1" localSheetId="0">#REF!</definedName>
    <definedName name="объем___0_1">#REF!</definedName>
    <definedName name="объем___0_3" localSheetId="0">#REF!</definedName>
    <definedName name="объем___0_3">#REF!</definedName>
    <definedName name="объем___0_5" localSheetId="0">#REF!</definedName>
    <definedName name="объем___0_5">#REF!</definedName>
    <definedName name="объем___1" localSheetId="0">#REF!</definedName>
    <definedName name="объем___1">#REF!</definedName>
    <definedName name="объем___1___0" localSheetId="0">#REF!</definedName>
    <definedName name="объем___1___0">#REF!</definedName>
    <definedName name="объем___1___0___0" localSheetId="0">#REF!</definedName>
    <definedName name="объем___1___0___0">#REF!</definedName>
    <definedName name="объем___1___1" localSheetId="0">#REF!</definedName>
    <definedName name="объем___1___1">#REF!</definedName>
    <definedName name="объем___1___5" localSheetId="0">#REF!</definedName>
    <definedName name="объем___1___5">#REF!</definedName>
    <definedName name="объем___1_1" localSheetId="0">#REF!</definedName>
    <definedName name="объем___1_1">#REF!</definedName>
    <definedName name="объем___1_3" localSheetId="0">#REF!</definedName>
    <definedName name="объем___1_3">#REF!</definedName>
    <definedName name="объем___1_5" localSheetId="0">#REF!</definedName>
    <definedName name="объем___1_5">#REF!</definedName>
    <definedName name="объем___10">NA()</definedName>
    <definedName name="объем___10___0" localSheetId="0">#REF!</definedName>
    <definedName name="объем___10___0">#REF!</definedName>
    <definedName name="объем___10___0___0" localSheetId="0">#REF!</definedName>
    <definedName name="объем___10___0___0">#REF!</definedName>
    <definedName name="объем___10___0___0___0" localSheetId="0">#REF!</definedName>
    <definedName name="объем___10___0___0___0">#REF!</definedName>
    <definedName name="объем___10___0___1">NA()</definedName>
    <definedName name="объем___10___0___5">NA()</definedName>
    <definedName name="объем___10___0_1">NA()</definedName>
    <definedName name="объем___10___0_3">NA()</definedName>
    <definedName name="объем___10___0_5">NA()</definedName>
    <definedName name="объем___10___1" localSheetId="0">#REF!</definedName>
    <definedName name="объем___10___1">#REF!</definedName>
    <definedName name="объем___10___10" localSheetId="0">#REF!</definedName>
    <definedName name="объем___10___10">#REF!</definedName>
    <definedName name="объем___10___12" localSheetId="0">#REF!</definedName>
    <definedName name="объем___10___12">#REF!</definedName>
    <definedName name="объем___10___2">NA()</definedName>
    <definedName name="объем___10___4">NA()</definedName>
    <definedName name="объем___10___5" localSheetId="0">#REF!</definedName>
    <definedName name="объем___10___5">#REF!</definedName>
    <definedName name="объем___10___6">NA()</definedName>
    <definedName name="объем___10___8">NA()</definedName>
    <definedName name="объем___10_1">NA()</definedName>
    <definedName name="объем___10_3" localSheetId="0">#REF!</definedName>
    <definedName name="объем___10_3">#REF!</definedName>
    <definedName name="объем___10_5" localSheetId="0">#REF!</definedName>
    <definedName name="объем___10_5">#REF!</definedName>
    <definedName name="объем___11" localSheetId="0">#REF!</definedName>
    <definedName name="объем___11">#REF!</definedName>
    <definedName name="объем___11___0">NA()</definedName>
    <definedName name="объем___11___10" localSheetId="0">#REF!</definedName>
    <definedName name="объем___11___10">#REF!</definedName>
    <definedName name="объем___11___2" localSheetId="0">#REF!</definedName>
    <definedName name="объем___11___2">#REF!</definedName>
    <definedName name="объем___11___4" localSheetId="0">#REF!</definedName>
    <definedName name="объем___11___4">#REF!</definedName>
    <definedName name="объем___11___6" localSheetId="0">#REF!</definedName>
    <definedName name="объем___11___6">#REF!</definedName>
    <definedName name="объем___11___8" localSheetId="0">#REF!</definedName>
    <definedName name="объем___11___8">#REF!</definedName>
    <definedName name="объем___12">NA()</definedName>
    <definedName name="объем___2" localSheetId="0">#REF!</definedName>
    <definedName name="объем___2">#REF!</definedName>
    <definedName name="объем___2___0" localSheetId="0">#REF!</definedName>
    <definedName name="объем___2___0">#REF!</definedName>
    <definedName name="объем___2___0___0" localSheetId="0">#REF!</definedName>
    <definedName name="объем___2___0___0">#REF!</definedName>
    <definedName name="объем___2___0___0___0" localSheetId="0">#REF!</definedName>
    <definedName name="объем___2___0___0___0">#REF!</definedName>
    <definedName name="объем___2___0___0___0___0" localSheetId="0">#REF!</definedName>
    <definedName name="объем___2___0___0___0___0">#REF!</definedName>
    <definedName name="объем___2___0___0___1" localSheetId="0">#REF!</definedName>
    <definedName name="объем___2___0___0___1">#REF!</definedName>
    <definedName name="объем___2___0___0___5" localSheetId="0">#REF!</definedName>
    <definedName name="объем___2___0___0___5">#REF!</definedName>
    <definedName name="объем___2___0___0_1" localSheetId="0">#REF!</definedName>
    <definedName name="объем___2___0___0_1">#REF!</definedName>
    <definedName name="объем___2___0___0_5" localSheetId="0">#REF!</definedName>
    <definedName name="объем___2___0___0_5">#REF!</definedName>
    <definedName name="объем___2___0___1" localSheetId="0">#REF!</definedName>
    <definedName name="объем___2___0___1">#REF!</definedName>
    <definedName name="объем___2___0___5" localSheetId="0">#REF!</definedName>
    <definedName name="объем___2___0___5">#REF!</definedName>
    <definedName name="объем___2___0_1" localSheetId="0">#REF!</definedName>
    <definedName name="объем___2___0_1">#REF!</definedName>
    <definedName name="объем___2___0_3" localSheetId="0">#REF!</definedName>
    <definedName name="объем___2___0_3">#REF!</definedName>
    <definedName name="объем___2___0_5" localSheetId="0">#REF!</definedName>
    <definedName name="объем___2___0_5">#REF!</definedName>
    <definedName name="объем___2___1" localSheetId="0">#REF!</definedName>
    <definedName name="объем___2___1">#REF!</definedName>
    <definedName name="объем___2___10" localSheetId="0">#REF!</definedName>
    <definedName name="объем___2___10">#REF!</definedName>
    <definedName name="объем___2___12" localSheetId="0">#REF!</definedName>
    <definedName name="объем___2___12">#REF!</definedName>
    <definedName name="объем___2___2" localSheetId="0">#REF!</definedName>
    <definedName name="объем___2___2">#REF!</definedName>
    <definedName name="объем___2___3" localSheetId="0">#REF!</definedName>
    <definedName name="объем___2___3">#REF!</definedName>
    <definedName name="объем___2___4" localSheetId="0">#REF!</definedName>
    <definedName name="объем___2___4">#REF!</definedName>
    <definedName name="объем___2___4___0" localSheetId="0">#REF!</definedName>
    <definedName name="объем___2___4___0">#REF!</definedName>
    <definedName name="объем___2___4___5" localSheetId="0">#REF!</definedName>
    <definedName name="объем___2___4___5">#REF!</definedName>
    <definedName name="объем___2___4_1" localSheetId="0">#REF!</definedName>
    <definedName name="объем___2___4_1">#REF!</definedName>
    <definedName name="объем___2___4_3" localSheetId="0">#REF!</definedName>
    <definedName name="объем___2___4_3">#REF!</definedName>
    <definedName name="объем___2___4_5" localSheetId="0">#REF!</definedName>
    <definedName name="объем___2___4_5">#REF!</definedName>
    <definedName name="объем___2___5" localSheetId="0">#REF!</definedName>
    <definedName name="объем___2___5">#REF!</definedName>
    <definedName name="объем___2___6" localSheetId="0">#REF!</definedName>
    <definedName name="объем___2___6">#REF!</definedName>
    <definedName name="объем___2___8" localSheetId="0">#REF!</definedName>
    <definedName name="объем___2___8">#REF!</definedName>
    <definedName name="объем___2_1" localSheetId="0">#REF!</definedName>
    <definedName name="объем___2_1">#REF!</definedName>
    <definedName name="объем___2_3" localSheetId="0">#REF!</definedName>
    <definedName name="объем___2_3">#REF!</definedName>
    <definedName name="объем___2_5" localSheetId="0">#REF!</definedName>
    <definedName name="объем___2_5">#REF!</definedName>
    <definedName name="объем___3" localSheetId="0">#REF!</definedName>
    <definedName name="объем___3">#REF!</definedName>
    <definedName name="объем___3___0" localSheetId="0">#REF!</definedName>
    <definedName name="объем___3___0">#REF!</definedName>
    <definedName name="объем___3___0___0">NA()</definedName>
    <definedName name="объем___3___0___0___0">NA()</definedName>
    <definedName name="объем___3___0___1">NA()</definedName>
    <definedName name="объем___3___0___5" localSheetId="0">#REF!</definedName>
    <definedName name="объем___3___0___5">#REF!</definedName>
    <definedName name="объем___3___0_1">NA()</definedName>
    <definedName name="объем___3___0_3" localSheetId="0">#REF!</definedName>
    <definedName name="объем___3___0_3">#REF!</definedName>
    <definedName name="объем___3___0_5" localSheetId="0">#REF!</definedName>
    <definedName name="объем___3___0_5">#REF!</definedName>
    <definedName name="объем___3___10" localSheetId="0">#REF!</definedName>
    <definedName name="объем___3___10">#REF!</definedName>
    <definedName name="объем___3___2" localSheetId="0">#REF!</definedName>
    <definedName name="объем___3___2">#REF!</definedName>
    <definedName name="объем___3___3" localSheetId="0">#REF!</definedName>
    <definedName name="объем___3___3">#REF!</definedName>
    <definedName name="объем___3___4" localSheetId="0">#REF!</definedName>
    <definedName name="объем___3___4">#REF!</definedName>
    <definedName name="объем___3___5" localSheetId="0">#REF!</definedName>
    <definedName name="объем___3___5">#REF!</definedName>
    <definedName name="объем___3___6" localSheetId="0">#REF!</definedName>
    <definedName name="объем___3___6">#REF!</definedName>
    <definedName name="объем___3___8" localSheetId="0">#REF!</definedName>
    <definedName name="объем___3___8">#REF!</definedName>
    <definedName name="объем___3_1" localSheetId="0">#REF!</definedName>
    <definedName name="объем___3_1">#REF!</definedName>
    <definedName name="объем___3_3">NA()</definedName>
    <definedName name="объем___3_5" localSheetId="0">#REF!</definedName>
    <definedName name="объем___3_5">#REF!</definedName>
    <definedName name="объем___4" localSheetId="0">#REF!</definedName>
    <definedName name="объем___4">#REF!</definedName>
    <definedName name="объем___4___0" localSheetId="0">#REF!</definedName>
    <definedName name="объем___4___0">#REF!</definedName>
    <definedName name="объем___4___0___0" localSheetId="0">#REF!</definedName>
    <definedName name="объем___4___0___0">#REF!</definedName>
    <definedName name="объем___4___0___0___0" localSheetId="0">#REF!</definedName>
    <definedName name="объем___4___0___0___0">#REF!</definedName>
    <definedName name="объем___4___0___0___0___0" localSheetId="0">#REF!</definedName>
    <definedName name="объем___4___0___0___0___0">#REF!</definedName>
    <definedName name="объем___4___0___0___1" localSheetId="0">#REF!</definedName>
    <definedName name="объем___4___0___0___1">#REF!</definedName>
    <definedName name="объем___4___0___0___5" localSheetId="0">#REF!</definedName>
    <definedName name="объем___4___0___0___5">#REF!</definedName>
    <definedName name="объем___4___0___0_1" localSheetId="0">#REF!</definedName>
    <definedName name="объем___4___0___0_1">#REF!</definedName>
    <definedName name="объем___4___0___0_5" localSheetId="0">#REF!</definedName>
    <definedName name="объем___4___0___0_5">#REF!</definedName>
    <definedName name="объем___4___0___1" localSheetId="0">#REF!</definedName>
    <definedName name="объем___4___0___1">#REF!</definedName>
    <definedName name="объем___4___0___5">NA()</definedName>
    <definedName name="объем___4___0_1" localSheetId="0">#REF!</definedName>
    <definedName name="объем___4___0_1">#REF!</definedName>
    <definedName name="объем___4___0_3" localSheetId="0">#REF!</definedName>
    <definedName name="объем___4___0_3">#REF!</definedName>
    <definedName name="объем___4___0_5">NA()</definedName>
    <definedName name="объем___4___1" localSheetId="0">#REF!</definedName>
    <definedName name="объем___4___1">#REF!</definedName>
    <definedName name="объем___4___10" localSheetId="0">#REF!</definedName>
    <definedName name="объем___4___10">#REF!</definedName>
    <definedName name="объем___4___12" localSheetId="0">#REF!</definedName>
    <definedName name="объем___4___12">#REF!</definedName>
    <definedName name="объем___4___2" localSheetId="0">#REF!</definedName>
    <definedName name="объем___4___2">#REF!</definedName>
    <definedName name="объем___4___3" localSheetId="0">#REF!</definedName>
    <definedName name="объем___4___3">#REF!</definedName>
    <definedName name="объем___4___4" localSheetId="0">#REF!</definedName>
    <definedName name="объем___4___4">#REF!</definedName>
    <definedName name="объем___4___5" localSheetId="0">#REF!</definedName>
    <definedName name="объем___4___5">#REF!</definedName>
    <definedName name="объем___4___6" localSheetId="0">#REF!</definedName>
    <definedName name="объем___4___6">#REF!</definedName>
    <definedName name="объем___4___8" localSheetId="0">#REF!</definedName>
    <definedName name="объем___4___8">#REF!</definedName>
    <definedName name="объем___4_1" localSheetId="0">#REF!</definedName>
    <definedName name="объем___4_1">#REF!</definedName>
    <definedName name="объем___4_3" localSheetId="0">#REF!</definedName>
    <definedName name="объем___4_3">#REF!</definedName>
    <definedName name="объем___4_5" localSheetId="0">#REF!</definedName>
    <definedName name="объем___4_5">#REF!</definedName>
    <definedName name="объем___5" localSheetId="0">#REF!</definedName>
    <definedName name="объем___5">#REF!</definedName>
    <definedName name="объем___5___0" localSheetId="0">#REF!</definedName>
    <definedName name="объем___5___0">#REF!</definedName>
    <definedName name="объем___5___0___0" localSheetId="0">#REF!</definedName>
    <definedName name="объем___5___0___0">#REF!</definedName>
    <definedName name="объем___5___0___0___0" localSheetId="0">#REF!</definedName>
    <definedName name="объем___5___0___0___0">#REF!</definedName>
    <definedName name="объем___5___0___0___0___0" localSheetId="0">#REF!</definedName>
    <definedName name="объем___5___0___0___0___0">#REF!</definedName>
    <definedName name="объем___5___0___1" localSheetId="0">#REF!</definedName>
    <definedName name="объем___5___0___1">#REF!</definedName>
    <definedName name="объем___5___0___5" localSheetId="0">#REF!</definedName>
    <definedName name="объем___5___0___5">#REF!</definedName>
    <definedName name="объем___5___0_1" localSheetId="0">#REF!</definedName>
    <definedName name="объем___5___0_1">#REF!</definedName>
    <definedName name="объем___5___0_3" localSheetId="0">#REF!</definedName>
    <definedName name="объем___5___0_3">#REF!</definedName>
    <definedName name="объем___5___0_5" localSheetId="0">#REF!</definedName>
    <definedName name="объем___5___0_5">#REF!</definedName>
    <definedName name="объем___5___1" localSheetId="0">#REF!</definedName>
    <definedName name="объем___5___1">#REF!</definedName>
    <definedName name="объем___5___3">NA()</definedName>
    <definedName name="объем___5___5">NA()</definedName>
    <definedName name="объем___5_1" localSheetId="0">#REF!</definedName>
    <definedName name="объем___5_1">#REF!</definedName>
    <definedName name="объем___5_3">NA()</definedName>
    <definedName name="объем___5_5">NA()</definedName>
    <definedName name="объем___6" localSheetId="0">#REF!</definedName>
    <definedName name="объем___6">#REF!</definedName>
    <definedName name="объем___6___0" localSheetId="0">#REF!</definedName>
    <definedName name="объем___6___0">#REF!</definedName>
    <definedName name="объем___6___0___0" localSheetId="0">#REF!</definedName>
    <definedName name="объем___6___0___0">#REF!</definedName>
    <definedName name="объем___6___0___0___0" localSheetId="0">#REF!</definedName>
    <definedName name="объем___6___0___0___0">#REF!</definedName>
    <definedName name="объем___6___0___0___0___0" localSheetId="0">#REF!</definedName>
    <definedName name="объем___6___0___0___0___0">#REF!</definedName>
    <definedName name="объем___6___0___1" localSheetId="0">#REF!</definedName>
    <definedName name="объем___6___0___1">#REF!</definedName>
    <definedName name="объем___6___0___5" localSheetId="0">#REF!</definedName>
    <definedName name="объем___6___0___5">#REF!</definedName>
    <definedName name="объем___6___0_1" localSheetId="0">#REF!</definedName>
    <definedName name="объем___6___0_1">#REF!</definedName>
    <definedName name="объем___6___0_3" localSheetId="0">#REF!</definedName>
    <definedName name="объем___6___0_3">#REF!</definedName>
    <definedName name="объем___6___0_5" localSheetId="0">#REF!</definedName>
    <definedName name="объем___6___0_5">#REF!</definedName>
    <definedName name="объем___6___1" localSheetId="0">#REF!</definedName>
    <definedName name="объем___6___1">#REF!</definedName>
    <definedName name="объем___6___10" localSheetId="0">#REF!</definedName>
    <definedName name="объем___6___10">#REF!</definedName>
    <definedName name="объем___6___12" localSheetId="0">#REF!</definedName>
    <definedName name="объем___6___12">#REF!</definedName>
    <definedName name="объем___6___2" localSheetId="0">#REF!</definedName>
    <definedName name="объем___6___2">#REF!</definedName>
    <definedName name="объем___6___4" localSheetId="0">#REF!</definedName>
    <definedName name="объем___6___4">#REF!</definedName>
    <definedName name="объем___6___5">NA()</definedName>
    <definedName name="объем___6___6" localSheetId="0">#REF!</definedName>
    <definedName name="объем___6___6">#REF!</definedName>
    <definedName name="объем___6___8" localSheetId="0">#REF!</definedName>
    <definedName name="объем___6___8">#REF!</definedName>
    <definedName name="объем___6_1" localSheetId="0">#REF!</definedName>
    <definedName name="объем___6_1">#REF!</definedName>
    <definedName name="объем___6_3" localSheetId="0">#REF!</definedName>
    <definedName name="объем___6_3">#REF!</definedName>
    <definedName name="объем___6_5">NA()</definedName>
    <definedName name="объем___7" localSheetId="0">#REF!</definedName>
    <definedName name="объем___7">#REF!</definedName>
    <definedName name="объем___7___0" localSheetId="0">#REF!</definedName>
    <definedName name="объем___7___0">#REF!</definedName>
    <definedName name="объем___7___10" localSheetId="0">#REF!</definedName>
    <definedName name="объем___7___10">#REF!</definedName>
    <definedName name="объем___7___2" localSheetId="0">#REF!</definedName>
    <definedName name="объем___7___2">#REF!</definedName>
    <definedName name="объем___7___4" localSheetId="0">#REF!</definedName>
    <definedName name="объем___7___4">#REF!</definedName>
    <definedName name="объем___7___6" localSheetId="0">#REF!</definedName>
    <definedName name="объем___7___6">#REF!</definedName>
    <definedName name="объем___7___8" localSheetId="0">#REF!</definedName>
    <definedName name="объем___7___8">#REF!</definedName>
    <definedName name="объем___8" localSheetId="0">#REF!</definedName>
    <definedName name="объем___8">#REF!</definedName>
    <definedName name="объем___8___0" localSheetId="0">#REF!</definedName>
    <definedName name="объем___8___0">#REF!</definedName>
    <definedName name="объем___8___0___0" localSheetId="0">#REF!</definedName>
    <definedName name="объем___8___0___0">#REF!</definedName>
    <definedName name="объем___8___0___0___0" localSheetId="0">#REF!</definedName>
    <definedName name="объем___8___0___0___0">#REF!</definedName>
    <definedName name="объем___8___0___0___0___0" localSheetId="0">#REF!</definedName>
    <definedName name="объем___8___0___0___0___0">#REF!</definedName>
    <definedName name="объем___8___0___1" localSheetId="0">#REF!</definedName>
    <definedName name="объем___8___0___1">#REF!</definedName>
    <definedName name="объем___8___0___5" localSheetId="0">#REF!</definedName>
    <definedName name="объем___8___0___5">#REF!</definedName>
    <definedName name="объем___8___0_1" localSheetId="0">#REF!</definedName>
    <definedName name="объем___8___0_1">#REF!</definedName>
    <definedName name="объем___8___0_3" localSheetId="0">#REF!</definedName>
    <definedName name="объем___8___0_3">#REF!</definedName>
    <definedName name="объем___8___0_5" localSheetId="0">#REF!</definedName>
    <definedName name="объем___8___0_5">#REF!</definedName>
    <definedName name="объем___8___1" localSheetId="0">#REF!</definedName>
    <definedName name="объем___8___1">#REF!</definedName>
    <definedName name="объем___8___10" localSheetId="0">#REF!</definedName>
    <definedName name="объем___8___10">#REF!</definedName>
    <definedName name="объем___8___12" localSheetId="0">#REF!</definedName>
    <definedName name="объем___8___12">#REF!</definedName>
    <definedName name="объем___8___2" localSheetId="0">#REF!</definedName>
    <definedName name="объем___8___2">#REF!</definedName>
    <definedName name="объем___8___4" localSheetId="0">#REF!</definedName>
    <definedName name="объем___8___4">#REF!</definedName>
    <definedName name="объем___8___5" localSheetId="0">#REF!</definedName>
    <definedName name="объем___8___5">#REF!</definedName>
    <definedName name="объем___8___6" localSheetId="0">#REF!</definedName>
    <definedName name="объем___8___6">#REF!</definedName>
    <definedName name="объем___8___8" localSheetId="0">#REF!</definedName>
    <definedName name="объем___8___8">#REF!</definedName>
    <definedName name="объем___8_1" localSheetId="0">#REF!</definedName>
    <definedName name="объем___8_1">#REF!</definedName>
    <definedName name="объем___8_3" localSheetId="0">#REF!</definedName>
    <definedName name="объем___8_3">#REF!</definedName>
    <definedName name="объем___8_5" localSheetId="0">#REF!</definedName>
    <definedName name="объем___8_5">#REF!</definedName>
    <definedName name="объем___9" localSheetId="0">#REF!</definedName>
    <definedName name="объем___9">#REF!</definedName>
    <definedName name="объем___9___0" localSheetId="0">#REF!</definedName>
    <definedName name="объем___9___0">#REF!</definedName>
    <definedName name="объем___9___0___0" localSheetId="0">#REF!</definedName>
    <definedName name="объем___9___0___0">#REF!</definedName>
    <definedName name="объем___9___0___0___0" localSheetId="0">#REF!</definedName>
    <definedName name="объем___9___0___0___0">#REF!</definedName>
    <definedName name="объем___9___0___0___0___0" localSheetId="0">#REF!</definedName>
    <definedName name="объем___9___0___0___0___0">#REF!</definedName>
    <definedName name="объем___9___0___5" localSheetId="0">#REF!</definedName>
    <definedName name="объем___9___0___5">#REF!</definedName>
    <definedName name="объем___9___0_5" localSheetId="0">#REF!</definedName>
    <definedName name="объем___9___0_5">#REF!</definedName>
    <definedName name="объем___9___10" localSheetId="0">#REF!</definedName>
    <definedName name="объем___9___10">#REF!</definedName>
    <definedName name="объем___9___2" localSheetId="0">#REF!</definedName>
    <definedName name="объем___9___2">#REF!</definedName>
    <definedName name="объем___9___4" localSheetId="0">#REF!</definedName>
    <definedName name="объем___9___4">#REF!</definedName>
    <definedName name="объем___9___5" localSheetId="0">#REF!</definedName>
    <definedName name="объем___9___5">#REF!</definedName>
    <definedName name="объем___9___6" localSheetId="0">#REF!</definedName>
    <definedName name="объем___9___6">#REF!</definedName>
    <definedName name="объем___9___8" localSheetId="0">#REF!</definedName>
    <definedName name="объем___9___8">#REF!</definedName>
    <definedName name="объем___9_1" localSheetId="0">#REF!</definedName>
    <definedName name="объем___9_1">#REF!</definedName>
    <definedName name="объем___9_3" localSheetId="0">#REF!</definedName>
    <definedName name="объем___9_3">#REF!</definedName>
    <definedName name="объем___9_5" localSheetId="0">#REF!</definedName>
    <definedName name="объем___9_5">#REF!</definedName>
    <definedName name="объем_1">NA()</definedName>
    <definedName name="объем_3">NA()</definedName>
    <definedName name="объем_4">NA()</definedName>
    <definedName name="объем_5">NA()</definedName>
    <definedName name="объем1" localSheetId="0">#REF!</definedName>
    <definedName name="объем1">#REF!</definedName>
    <definedName name="ок" localSheetId="0">#REF!</definedName>
    <definedName name="ок">#REF!</definedName>
    <definedName name="ольг" localSheetId="0">#REF!</definedName>
    <definedName name="ольг">#REF!</definedName>
    <definedName name="ооо" localSheetId="0">#REF!</definedName>
    <definedName name="ооо">#REF!</definedName>
    <definedName name="орп" localSheetId="0">[32]Смета!#REF!</definedName>
    <definedName name="орп">[32]Смета!#REF!</definedName>
    <definedName name="Осн_Камер" localSheetId="0">#REF!</definedName>
    <definedName name="Осн_Камер">#REF!</definedName>
    <definedName name="п" localSheetId="0">#REF!</definedName>
    <definedName name="п">#REF!</definedName>
    <definedName name="ПАБпроц" localSheetId="0">#REF!</definedName>
    <definedName name="ПАБпроц">#REF!</definedName>
    <definedName name="ПЕРЕпроц" localSheetId="0">#REF!</definedName>
    <definedName name="ПЕРЕпроц">#REF!</definedName>
    <definedName name="ПИСС_стац" localSheetId="0">#REF!</definedName>
    <definedName name="ПИСС_стац">#REF!</definedName>
    <definedName name="ПИСС_эксп" localSheetId="0">#REF!</definedName>
    <definedName name="ПИСС_эксп">#REF!</definedName>
    <definedName name="план" localSheetId="0">[14]топография!#REF!</definedName>
    <definedName name="план">[14]топография!#REF!</definedName>
    <definedName name="плгн">'[33]Смета 7'!$F$1</definedName>
    <definedName name="Площадь" localSheetId="0">#REF!</definedName>
    <definedName name="Площадь">#REF!</definedName>
    <definedName name="Площадь_нелинейных_объектов" localSheetId="0">#REF!</definedName>
    <definedName name="Площадь_нелинейных_объектов">#REF!</definedName>
    <definedName name="Площадь_планшетов" localSheetId="0">#REF!</definedName>
    <definedName name="Площадь_планшетов">#REF!</definedName>
    <definedName name="по_сетунь" localSheetId="0">#REF!</definedName>
    <definedName name="по_сетунь">#REF!</definedName>
    <definedName name="по_тракт" localSheetId="0">#REF!</definedName>
    <definedName name="по_тракт">#REF!</definedName>
    <definedName name="Полевые" localSheetId="0">#REF!</definedName>
    <definedName name="Полевые">#REF!</definedName>
    <definedName name="Поправочные_коэффициенты_по_письму_Госстроя_от_25.12.90">#N/A</definedName>
    <definedName name="Поправочные_коэффициенты_по_письму_Госстроя_от_25.12.90___0">NA()</definedName>
    <definedName name="Поправочные_коэффициенты_по_письму_Госстроя_от_25.12.90___0___0" localSheetId="0">#REF!</definedName>
    <definedName name="Поправочные_коэффициенты_по_письму_Госстроя_от_25.12.90___0___0">#REF!</definedName>
    <definedName name="Поправочные_коэффициенты_по_письму_Госстроя_от_25.12.90___0___0___0" localSheetId="0">#REF!</definedName>
    <definedName name="Поправочные_коэффициенты_по_письму_Госстроя_от_25.12.90___0___0___0">#REF!</definedName>
    <definedName name="Поправочные_коэффициенты_по_письму_Госстроя_от_25.12.90___0___0___0___0" localSheetId="0">#REF!</definedName>
    <definedName name="Поправочные_коэффициенты_по_письму_Госстроя_от_25.12.90___0___0___0___0">#REF!</definedName>
    <definedName name="Поправочные_коэффициенты_по_письму_Госстроя_от_25.12.90___0___0___0___0___0" localSheetId="0">#REF!</definedName>
    <definedName name="Поправочные_коэффициенты_по_письму_Госстроя_от_25.12.90___0___0___0___0___0">#REF!</definedName>
    <definedName name="Поправочные_коэффициенты_по_письму_Госстроя_от_25.12.90___0___0___0___1" localSheetId="0">#REF!</definedName>
    <definedName name="Поправочные_коэффициенты_по_письму_Госстроя_от_25.12.90___0___0___0___1">#REF!</definedName>
    <definedName name="Поправочные_коэффициенты_по_письму_Госстроя_от_25.12.90___0___0___0___5" localSheetId="0">#REF!</definedName>
    <definedName name="Поправочные_коэффициенты_по_письму_Госстроя_от_25.12.90___0___0___0___5">#REF!</definedName>
    <definedName name="Поправочные_коэффициенты_по_письму_Госстроя_от_25.12.90___0___0___0_1" localSheetId="0">#REF!</definedName>
    <definedName name="Поправочные_коэффициенты_по_письму_Госстроя_от_25.12.90___0___0___0_1">#REF!</definedName>
    <definedName name="Поправочные_коэффициенты_по_письму_Госстроя_от_25.12.90___0___0___0_5" localSheetId="0">#REF!</definedName>
    <definedName name="Поправочные_коэффициенты_по_письму_Госстроя_от_25.12.90___0___0___0_5">#REF!</definedName>
    <definedName name="Поправочные_коэффициенты_по_письму_Госстроя_от_25.12.90___0___0___1" localSheetId="0">#REF!</definedName>
    <definedName name="Поправочные_коэффициенты_по_письму_Госстроя_от_25.12.90___0___0___1">#REF!</definedName>
    <definedName name="Поправочные_коэффициенты_по_письму_Госстроя_от_25.12.90___0___0___2" localSheetId="0">#REF!</definedName>
    <definedName name="Поправочные_коэффициенты_по_письму_Госстроя_от_25.12.90___0___0___2">#REF!</definedName>
    <definedName name="Поправочные_коэффициенты_по_письму_Госстроя_от_25.12.90___0___0___3" localSheetId="0">#REF!</definedName>
    <definedName name="Поправочные_коэффициенты_по_письму_Госстроя_от_25.12.90___0___0___3">#REF!</definedName>
    <definedName name="Поправочные_коэффициенты_по_письму_Госстроя_от_25.12.90___0___0___4" localSheetId="0">#REF!</definedName>
    <definedName name="Поправочные_коэффициенты_по_письму_Госстроя_от_25.12.90___0___0___4">#REF!</definedName>
    <definedName name="Поправочные_коэффициенты_по_письму_Госстроя_от_25.12.90___0___0___5" localSheetId="0">#REF!</definedName>
    <definedName name="Поправочные_коэффициенты_по_письму_Госстроя_от_25.12.90___0___0___5">#REF!</definedName>
    <definedName name="Поправочные_коэффициенты_по_письму_Госстроя_от_25.12.90___0___0_1" localSheetId="0">#REF!</definedName>
    <definedName name="Поправочные_коэффициенты_по_письму_Госстроя_от_25.12.90___0___0_1">#REF!</definedName>
    <definedName name="Поправочные_коэффициенты_по_письму_Госстроя_от_25.12.90___0___0_3" localSheetId="0">#REF!</definedName>
    <definedName name="Поправочные_коэффициенты_по_письму_Госстроя_от_25.12.90___0___0_3">#REF!</definedName>
    <definedName name="Поправочные_коэффициенты_по_письму_Госстроя_от_25.12.90___0___0_5" localSheetId="0">#REF!</definedName>
    <definedName name="Поправочные_коэффициенты_по_письму_Госстроя_от_25.12.90___0___0_5">#REF!</definedName>
    <definedName name="Поправочные_коэффициенты_по_письму_Госстроя_от_25.12.90___0___1" localSheetId="0">#REF!</definedName>
    <definedName name="Поправочные_коэффициенты_по_письму_Госстроя_от_25.12.90___0___1">#REF!</definedName>
    <definedName name="Поправочные_коэффициенты_по_письму_Госстроя_от_25.12.90___0___1___0" localSheetId="0">#REF!</definedName>
    <definedName name="Поправочные_коэффициенты_по_письму_Госстроя_от_25.12.90___0___1___0">#REF!</definedName>
    <definedName name="Поправочные_коэффициенты_по_письму_Госстроя_от_25.12.90___0___10" localSheetId="0">#REF!</definedName>
    <definedName name="Поправочные_коэффициенты_по_письму_Госстроя_от_25.12.90___0___10">#REF!</definedName>
    <definedName name="Поправочные_коэффициенты_по_письму_Госстроя_от_25.12.90___0___12" localSheetId="0">#REF!</definedName>
    <definedName name="Поправочные_коэффициенты_по_письму_Госстроя_от_25.12.90___0___12">#REF!</definedName>
    <definedName name="Поправочные_коэффициенты_по_письму_Госстроя_от_25.12.90___0___2" localSheetId="0">#REF!</definedName>
    <definedName name="Поправочные_коэффициенты_по_письму_Госстроя_от_25.12.90___0___2">#REF!</definedName>
    <definedName name="Поправочные_коэффициенты_по_письму_Госстроя_от_25.12.90___0___2___0" localSheetId="0">#REF!</definedName>
    <definedName name="Поправочные_коэффициенты_по_письму_Госстроя_от_25.12.90___0___2___0">#REF!</definedName>
    <definedName name="Поправочные_коэффициенты_по_письму_Госстроя_от_25.12.90___0___2___0___0" localSheetId="0">#REF!</definedName>
    <definedName name="Поправочные_коэффициенты_по_письму_Госстроя_от_25.12.90___0___2___0___0">#REF!</definedName>
    <definedName name="Поправочные_коэффициенты_по_письму_Госстроя_от_25.12.90___0___2___5" localSheetId="0">#REF!</definedName>
    <definedName name="Поправочные_коэффициенты_по_письму_Госстроя_от_25.12.90___0___2___5">#REF!</definedName>
    <definedName name="Поправочные_коэффициенты_по_письму_Госстроя_от_25.12.90___0___2_1" localSheetId="0">#REF!</definedName>
    <definedName name="Поправочные_коэффициенты_по_письму_Госстроя_от_25.12.90___0___2_1">#REF!</definedName>
    <definedName name="Поправочные_коэффициенты_по_письму_Госстроя_от_25.12.90___0___2_3" localSheetId="0">#REF!</definedName>
    <definedName name="Поправочные_коэффициенты_по_письму_Госстроя_от_25.12.90___0___2_3">#REF!</definedName>
    <definedName name="Поправочные_коэффициенты_по_письму_Госстроя_от_25.12.90___0___2_5" localSheetId="0">#REF!</definedName>
    <definedName name="Поправочные_коэффициенты_по_письму_Госстроя_от_25.12.90___0___2_5">#REF!</definedName>
    <definedName name="Поправочные_коэффициенты_по_письму_Госстроя_от_25.12.90___0___3" localSheetId="0">#REF!</definedName>
    <definedName name="Поправочные_коэффициенты_по_письму_Госстроя_от_25.12.90___0___3">#REF!</definedName>
    <definedName name="Поправочные_коэффициенты_по_письму_Госстроя_от_25.12.90___0___3___0" localSheetId="0">#REF!</definedName>
    <definedName name="Поправочные_коэффициенты_по_письму_Госстроя_от_25.12.90___0___3___0">#REF!</definedName>
    <definedName name="Поправочные_коэффициенты_по_письму_Госстроя_от_25.12.90___0___3___0___0" localSheetId="0">#REF!</definedName>
    <definedName name="Поправочные_коэффициенты_по_письму_Госстроя_от_25.12.90___0___3___0___0">#REF!</definedName>
    <definedName name="Поправочные_коэффициенты_по_письму_Госстроя_от_25.12.90___0___3___0___1" localSheetId="0">#REF!</definedName>
    <definedName name="Поправочные_коэффициенты_по_письму_Госстроя_от_25.12.90___0___3___0___1">#REF!</definedName>
    <definedName name="Поправочные_коэффициенты_по_письму_Госстроя_от_25.12.90___0___3___0___5" localSheetId="0">#REF!</definedName>
    <definedName name="Поправочные_коэффициенты_по_письму_Госстроя_от_25.12.90___0___3___0___5">#REF!</definedName>
    <definedName name="Поправочные_коэффициенты_по_письму_Госстроя_от_25.12.90___0___3___0_1" localSheetId="0">#REF!</definedName>
    <definedName name="Поправочные_коэффициенты_по_письму_Госстроя_от_25.12.90___0___3___0_1">#REF!</definedName>
    <definedName name="Поправочные_коэффициенты_по_письму_Госстроя_от_25.12.90___0___3___0_5" localSheetId="0">#REF!</definedName>
    <definedName name="Поправочные_коэффициенты_по_письму_Госстроя_от_25.12.90___0___3___0_5">#REF!</definedName>
    <definedName name="Поправочные_коэффициенты_по_письму_Госстроя_от_25.12.90___0___3___5" localSheetId="0">#REF!</definedName>
    <definedName name="Поправочные_коэффициенты_по_письму_Госстроя_от_25.12.90___0___3___5">#REF!</definedName>
    <definedName name="Поправочные_коэффициенты_по_письму_Госстроя_от_25.12.90___0___3_1" localSheetId="0">#REF!</definedName>
    <definedName name="Поправочные_коэффициенты_по_письму_Госстроя_от_25.12.90___0___3_1">#REF!</definedName>
    <definedName name="Поправочные_коэффициенты_по_письму_Госстроя_от_25.12.90___0___3_5" localSheetId="0">#REF!</definedName>
    <definedName name="Поправочные_коэффициенты_по_письму_Госстроя_от_25.12.90___0___3_5">#REF!</definedName>
    <definedName name="Поправочные_коэффициенты_по_письму_Госстроя_от_25.12.90___0___4" localSheetId="0">#REF!</definedName>
    <definedName name="Поправочные_коэффициенты_по_письму_Госстроя_от_25.12.90___0___4">#REF!</definedName>
    <definedName name="Поправочные_коэффициенты_по_письму_Госстроя_от_25.12.90___0___4___0" localSheetId="0">#REF!</definedName>
    <definedName name="Поправочные_коэффициенты_по_письму_Госстроя_от_25.12.90___0___4___0">#REF!</definedName>
    <definedName name="Поправочные_коэффициенты_по_письму_Госстроя_от_25.12.90___0___4___5" localSheetId="0">#REF!</definedName>
    <definedName name="Поправочные_коэффициенты_по_письму_Госстроя_от_25.12.90___0___4___5">#REF!</definedName>
    <definedName name="Поправочные_коэффициенты_по_письму_Госстроя_от_25.12.90___0___4_1" localSheetId="0">#REF!</definedName>
    <definedName name="Поправочные_коэффициенты_по_письму_Госстроя_от_25.12.90___0___4_1">#REF!</definedName>
    <definedName name="Поправочные_коэффициенты_по_письму_Госстроя_от_25.12.90___0___4_3" localSheetId="0">#REF!</definedName>
    <definedName name="Поправочные_коэффициенты_по_письму_Госстроя_от_25.12.90___0___4_3">#REF!</definedName>
    <definedName name="Поправочные_коэффициенты_по_письму_Госстроя_от_25.12.90___0___4_5" localSheetId="0">#REF!</definedName>
    <definedName name="Поправочные_коэффициенты_по_письму_Госстроя_от_25.12.90___0___4_5">#REF!</definedName>
    <definedName name="Поправочные_коэффициенты_по_письму_Госстроя_от_25.12.90___0___5" localSheetId="0">#REF!</definedName>
    <definedName name="Поправочные_коэффициенты_по_письму_Госстроя_от_25.12.90___0___5">#REF!</definedName>
    <definedName name="Поправочные_коэффициенты_по_письму_Госстроя_от_25.12.90___0___6" localSheetId="0">#REF!</definedName>
    <definedName name="Поправочные_коэффициенты_по_письму_Госстроя_от_25.12.90___0___6">#REF!</definedName>
    <definedName name="Поправочные_коэффициенты_по_письму_Госстроя_от_25.12.90___0___8" localSheetId="0">#REF!</definedName>
    <definedName name="Поправочные_коэффициенты_по_письму_Госстроя_от_25.12.90___0___8">#REF!</definedName>
    <definedName name="Поправочные_коэффициенты_по_письму_Госстроя_от_25.12.90___0_1" localSheetId="0">#REF!</definedName>
    <definedName name="Поправочные_коэффициенты_по_письму_Госстроя_от_25.12.90___0_1">#REF!</definedName>
    <definedName name="Поправочные_коэффициенты_по_письму_Госстроя_от_25.12.90___0_3" localSheetId="0">#REF!</definedName>
    <definedName name="Поправочные_коэффициенты_по_письму_Госстроя_от_25.12.90___0_3">#REF!</definedName>
    <definedName name="Поправочные_коэффициенты_по_письму_Госстроя_от_25.12.90___0_5" localSheetId="0">#REF!</definedName>
    <definedName name="Поправочные_коэффициенты_по_письму_Госстроя_от_25.12.90___0_5">#REF!</definedName>
    <definedName name="Поправочные_коэффициенты_по_письму_Госстроя_от_25.12.90___1" localSheetId="0">#REF!</definedName>
    <definedName name="Поправочные_коэффициенты_по_письму_Госстроя_от_25.12.90___1">#REF!</definedName>
    <definedName name="Поправочные_коэффициенты_по_письму_Госстроя_от_25.12.90___1___0" localSheetId="0">#REF!</definedName>
    <definedName name="Поправочные_коэффициенты_по_письму_Госстроя_от_25.12.90___1___0">#REF!</definedName>
    <definedName name="Поправочные_коэффициенты_по_письму_Госстроя_от_25.12.90___1___0___0" localSheetId="0">#REF!</definedName>
    <definedName name="Поправочные_коэффициенты_по_письму_Госстроя_от_25.12.90___1___0___0">#REF!</definedName>
    <definedName name="Поправочные_коэффициенты_по_письму_Госстроя_от_25.12.90___1___1" localSheetId="0">#REF!</definedName>
    <definedName name="Поправочные_коэффициенты_по_письму_Госстроя_от_25.12.90___1___1">#REF!</definedName>
    <definedName name="Поправочные_коэффициенты_по_письму_Госстроя_от_25.12.90___1___3" localSheetId="0">#REF!</definedName>
    <definedName name="Поправочные_коэффициенты_по_письму_Госстроя_от_25.12.90___1___3">#REF!</definedName>
    <definedName name="Поправочные_коэффициенты_по_письму_Госстроя_от_25.12.90___1___5" localSheetId="0">#REF!</definedName>
    <definedName name="Поправочные_коэффициенты_по_письму_Госстроя_от_25.12.90___1___5">#REF!</definedName>
    <definedName name="Поправочные_коэффициенты_по_письму_Госстроя_от_25.12.90___1_1" localSheetId="0">#REF!</definedName>
    <definedName name="Поправочные_коэффициенты_по_письму_Госстроя_от_25.12.90___1_1">#REF!</definedName>
    <definedName name="Поправочные_коэффициенты_по_письму_Госстроя_от_25.12.90___1_5" localSheetId="0">#REF!</definedName>
    <definedName name="Поправочные_коэффициенты_по_письму_Госстроя_от_25.12.90___1_5">#REF!</definedName>
    <definedName name="Поправочные_коэффициенты_по_письму_Госстроя_от_25.12.90___10">NA()</definedName>
    <definedName name="Поправочные_коэффициенты_по_письму_Госстроя_от_25.12.90___10___0" localSheetId="0">#REF!</definedName>
    <definedName name="Поправочные_коэффициенты_по_письму_Госстроя_от_25.12.90___10___0">#REF!</definedName>
    <definedName name="Поправочные_коэффициенты_по_письму_Госстроя_от_25.12.90___10___0___0" localSheetId="0">#REF!</definedName>
    <definedName name="Поправочные_коэффициенты_по_письму_Госстроя_от_25.12.90___10___0___0">#REF!</definedName>
    <definedName name="Поправочные_коэффициенты_по_письму_Госстроя_от_25.12.90___10___0___0___0" localSheetId="0">#REF!</definedName>
    <definedName name="Поправочные_коэффициенты_по_письму_Госстроя_от_25.12.90___10___0___0___0">#REF!</definedName>
    <definedName name="Поправочные_коэффициенты_по_письму_Госстроя_от_25.12.90___10___0___1">NA()</definedName>
    <definedName name="Поправочные_коэффициенты_по_письму_Госстроя_от_25.12.90___10___0___5">NA()</definedName>
    <definedName name="Поправочные_коэффициенты_по_письму_Госстроя_от_25.12.90___10___0_1">NA()</definedName>
    <definedName name="Поправочные_коэффициенты_по_письму_Госстроя_от_25.12.90___10___0_3">NA()</definedName>
    <definedName name="Поправочные_коэффициенты_по_письму_Госстроя_от_25.12.90___10___0_5">NA()</definedName>
    <definedName name="Поправочные_коэффициенты_по_письму_Госстроя_от_25.12.90___10___1" localSheetId="0">#REF!</definedName>
    <definedName name="Поправочные_коэффициенты_по_письму_Госстроя_от_25.12.90___10___1">#REF!</definedName>
    <definedName name="Поправочные_коэффициенты_по_письму_Госстроя_от_25.12.90___10___10" localSheetId="0">#REF!</definedName>
    <definedName name="Поправочные_коэффициенты_по_письму_Госстроя_от_25.12.90___10___10">#REF!</definedName>
    <definedName name="Поправочные_коэффициенты_по_письму_Госстроя_от_25.12.90___10___12" localSheetId="0">#REF!</definedName>
    <definedName name="Поправочные_коэффициенты_по_письму_Госстроя_от_25.12.90___10___12">#REF!</definedName>
    <definedName name="Поправочные_коэффициенты_по_письму_Госстроя_от_25.12.90___10___2">NA()</definedName>
    <definedName name="Поправочные_коэффициенты_по_письму_Госстроя_от_25.12.90___10___4">NA()</definedName>
    <definedName name="Поправочные_коэффициенты_по_письму_Госстроя_от_25.12.90___10___5" localSheetId="0">#REF!</definedName>
    <definedName name="Поправочные_коэффициенты_по_письму_Госстроя_от_25.12.90___10___5">#REF!</definedName>
    <definedName name="Поправочные_коэффициенты_по_письму_Госстроя_от_25.12.90___10___6">NA()</definedName>
    <definedName name="Поправочные_коэффициенты_по_письму_Госстроя_от_25.12.90___10___8">NA()</definedName>
    <definedName name="Поправочные_коэффициенты_по_письму_Госстроя_от_25.12.90___10_1">NA()</definedName>
    <definedName name="Поправочные_коэффициенты_по_письму_Госстроя_от_25.12.90___10_3" localSheetId="0">#REF!</definedName>
    <definedName name="Поправочные_коэффициенты_по_письму_Госстроя_от_25.12.90___10_3">#REF!</definedName>
    <definedName name="Поправочные_коэффициенты_по_письму_Госстроя_от_25.12.90___10_5" localSheetId="0">#REF!</definedName>
    <definedName name="Поправочные_коэффициенты_по_письму_Госстроя_от_25.12.90___10_5">#REF!</definedName>
    <definedName name="Поправочные_коэффициенты_по_письму_Госстроя_от_25.12.90___11" localSheetId="0">#REF!</definedName>
    <definedName name="Поправочные_коэффициенты_по_письму_Госстроя_от_25.12.90___11">#REF!</definedName>
    <definedName name="Поправочные_коэффициенты_по_письму_Госстроя_от_25.12.90___11___0">NA()</definedName>
    <definedName name="Поправочные_коэффициенты_по_письму_Госстроя_от_25.12.90___11___10" localSheetId="0">#REF!</definedName>
    <definedName name="Поправочные_коэффициенты_по_письму_Госстроя_от_25.12.90___11___10">#REF!</definedName>
    <definedName name="Поправочные_коэффициенты_по_письму_Госстроя_от_25.12.90___11___2" localSheetId="0">#REF!</definedName>
    <definedName name="Поправочные_коэффициенты_по_письму_Госстроя_от_25.12.90___11___2">#REF!</definedName>
    <definedName name="Поправочные_коэффициенты_по_письму_Госстроя_от_25.12.90___11___4" localSheetId="0">#REF!</definedName>
    <definedName name="Поправочные_коэффициенты_по_письму_Госстроя_от_25.12.90___11___4">#REF!</definedName>
    <definedName name="Поправочные_коэффициенты_по_письму_Госстроя_от_25.12.90___11___6" localSheetId="0">#REF!</definedName>
    <definedName name="Поправочные_коэффициенты_по_письму_Госстроя_от_25.12.90___11___6">#REF!</definedName>
    <definedName name="Поправочные_коэффициенты_по_письму_Госстроя_от_25.12.90___11___8" localSheetId="0">#REF!</definedName>
    <definedName name="Поправочные_коэффициенты_по_письму_Госстроя_от_25.12.90___11___8">#REF!</definedName>
    <definedName name="Поправочные_коэффициенты_по_письму_Госстроя_от_25.12.90___12">NA()</definedName>
    <definedName name="Поправочные_коэффициенты_по_письму_Госстроя_от_25.12.90___2" localSheetId="0">#REF!</definedName>
    <definedName name="Поправочные_коэффициенты_по_письму_Госстроя_от_25.12.90___2">#REF!</definedName>
    <definedName name="Поправочные_коэффициенты_по_письму_Госстроя_от_25.12.90___2___0" localSheetId="0">#REF!</definedName>
    <definedName name="Поправочные_коэффициенты_по_письму_Госстроя_от_25.12.90___2___0">#REF!</definedName>
    <definedName name="Поправочные_коэффициенты_по_письму_Госстроя_от_25.12.90___2___0___0" localSheetId="0">#REF!</definedName>
    <definedName name="Поправочные_коэффициенты_по_письму_Госстроя_от_25.12.90___2___0___0">#REF!</definedName>
    <definedName name="Поправочные_коэффициенты_по_письму_Госстроя_от_25.12.90___2___0___0___0" localSheetId="0">#REF!</definedName>
    <definedName name="Поправочные_коэффициенты_по_письму_Госстроя_от_25.12.90___2___0___0___0">#REF!</definedName>
    <definedName name="Поправочные_коэффициенты_по_письму_Госстроя_от_25.12.90___2___0___0___0___0" localSheetId="0">#REF!</definedName>
    <definedName name="Поправочные_коэффициенты_по_письму_Госстроя_от_25.12.90___2___0___0___0___0">#REF!</definedName>
    <definedName name="Поправочные_коэффициенты_по_письму_Госстроя_от_25.12.90___2___0___0___1" localSheetId="0">#REF!</definedName>
    <definedName name="Поправочные_коэффициенты_по_письму_Госстроя_от_25.12.90___2___0___0___1">#REF!</definedName>
    <definedName name="Поправочные_коэффициенты_по_письму_Госстроя_от_25.12.90___2___0___0___5" localSheetId="0">#REF!</definedName>
    <definedName name="Поправочные_коэффициенты_по_письму_Госстроя_от_25.12.90___2___0___0___5">#REF!</definedName>
    <definedName name="Поправочные_коэффициенты_по_письму_Госстроя_от_25.12.90___2___0___0_1" localSheetId="0">#REF!</definedName>
    <definedName name="Поправочные_коэффициенты_по_письму_Госстроя_от_25.12.90___2___0___0_1">#REF!</definedName>
    <definedName name="Поправочные_коэффициенты_по_письму_Госстроя_от_25.12.90___2___0___0_5" localSheetId="0">#REF!</definedName>
    <definedName name="Поправочные_коэффициенты_по_письму_Госстроя_от_25.12.90___2___0___0_5">#REF!</definedName>
    <definedName name="Поправочные_коэффициенты_по_письму_Госстроя_от_25.12.90___2___0___1" localSheetId="0">#REF!</definedName>
    <definedName name="Поправочные_коэффициенты_по_письму_Госстроя_от_25.12.90___2___0___1">#REF!</definedName>
    <definedName name="Поправочные_коэффициенты_по_письму_Госстроя_от_25.12.90___2___0___5" localSheetId="0">#REF!</definedName>
    <definedName name="Поправочные_коэффициенты_по_письму_Госстроя_от_25.12.90___2___0___5">#REF!</definedName>
    <definedName name="Поправочные_коэффициенты_по_письму_Госстроя_от_25.12.90___2___0_1" localSheetId="0">#REF!</definedName>
    <definedName name="Поправочные_коэффициенты_по_письму_Госстроя_от_25.12.90___2___0_1">#REF!</definedName>
    <definedName name="Поправочные_коэффициенты_по_письму_Госстроя_от_25.12.90___2___0_3" localSheetId="0">#REF!</definedName>
    <definedName name="Поправочные_коэффициенты_по_письму_Госстроя_от_25.12.90___2___0_3">#REF!</definedName>
    <definedName name="Поправочные_коэффициенты_по_письму_Госстроя_от_25.12.90___2___0_5" localSheetId="0">#REF!</definedName>
    <definedName name="Поправочные_коэффициенты_по_письму_Госстроя_от_25.12.90___2___0_5">#REF!</definedName>
    <definedName name="Поправочные_коэффициенты_по_письму_Госстроя_от_25.12.90___2___1" localSheetId="0">#REF!</definedName>
    <definedName name="Поправочные_коэффициенты_по_письму_Госстроя_от_25.12.90___2___1">#REF!</definedName>
    <definedName name="Поправочные_коэффициенты_по_письму_Госстроя_от_25.12.90___2___10" localSheetId="0">#REF!</definedName>
    <definedName name="Поправочные_коэффициенты_по_письму_Госстроя_от_25.12.90___2___10">#REF!</definedName>
    <definedName name="Поправочные_коэффициенты_по_письму_Госстроя_от_25.12.90___2___12" localSheetId="0">#REF!</definedName>
    <definedName name="Поправочные_коэффициенты_по_письму_Госстроя_от_25.12.90___2___12">#REF!</definedName>
    <definedName name="Поправочные_коэффициенты_по_письму_Госстроя_от_25.12.90___2___2" localSheetId="0">#REF!</definedName>
    <definedName name="Поправочные_коэффициенты_по_письму_Госстроя_от_25.12.90___2___2">#REF!</definedName>
    <definedName name="Поправочные_коэффициенты_по_письму_Госстроя_от_25.12.90___2___3" localSheetId="0">#REF!</definedName>
    <definedName name="Поправочные_коэффициенты_по_письму_Госстроя_от_25.12.90___2___3">#REF!</definedName>
    <definedName name="Поправочные_коэффициенты_по_письму_Госстроя_от_25.12.90___2___4" localSheetId="0">#REF!</definedName>
    <definedName name="Поправочные_коэффициенты_по_письму_Госстроя_от_25.12.90___2___4">#REF!</definedName>
    <definedName name="Поправочные_коэффициенты_по_письму_Госстроя_от_25.12.90___2___4___0" localSheetId="0">#REF!</definedName>
    <definedName name="Поправочные_коэффициенты_по_письму_Госстроя_от_25.12.90___2___4___0">#REF!</definedName>
    <definedName name="Поправочные_коэффициенты_по_письму_Госстроя_от_25.12.90___2___4___5" localSheetId="0">#REF!</definedName>
    <definedName name="Поправочные_коэффициенты_по_письму_Госстроя_от_25.12.90___2___4___5">#REF!</definedName>
    <definedName name="Поправочные_коэффициенты_по_письму_Госстроя_от_25.12.90___2___4_1" localSheetId="0">#REF!</definedName>
    <definedName name="Поправочные_коэффициенты_по_письму_Госстроя_от_25.12.90___2___4_1">#REF!</definedName>
    <definedName name="Поправочные_коэффициенты_по_письму_Госстроя_от_25.12.90___2___4_3" localSheetId="0">#REF!</definedName>
    <definedName name="Поправочные_коэффициенты_по_письму_Госстроя_от_25.12.90___2___4_3">#REF!</definedName>
    <definedName name="Поправочные_коэффициенты_по_письму_Госстроя_от_25.12.90___2___4_5" localSheetId="0">#REF!</definedName>
    <definedName name="Поправочные_коэффициенты_по_письму_Госстроя_от_25.12.90___2___4_5">#REF!</definedName>
    <definedName name="Поправочные_коэффициенты_по_письму_Госстроя_от_25.12.90___2___5" localSheetId="0">#REF!</definedName>
    <definedName name="Поправочные_коэффициенты_по_письму_Госстроя_от_25.12.90___2___5">#REF!</definedName>
    <definedName name="Поправочные_коэффициенты_по_письму_Госстроя_от_25.12.90___2___6" localSheetId="0">#REF!</definedName>
    <definedName name="Поправочные_коэффициенты_по_письму_Госстроя_от_25.12.90___2___6">#REF!</definedName>
    <definedName name="Поправочные_коэффициенты_по_письму_Госстроя_от_25.12.90___2___8" localSheetId="0">#REF!</definedName>
    <definedName name="Поправочные_коэффициенты_по_письму_Госстроя_от_25.12.90___2___8">#REF!</definedName>
    <definedName name="Поправочные_коэффициенты_по_письму_Госстроя_от_25.12.90___2_1" localSheetId="0">#REF!</definedName>
    <definedName name="Поправочные_коэффициенты_по_письму_Госстроя_от_25.12.90___2_1">#REF!</definedName>
    <definedName name="Поправочные_коэффициенты_по_письму_Госстроя_от_25.12.90___2_3" localSheetId="0">#REF!</definedName>
    <definedName name="Поправочные_коэффициенты_по_письму_Госстроя_от_25.12.90___2_3">#REF!</definedName>
    <definedName name="Поправочные_коэффициенты_по_письму_Госстроя_от_25.12.90___2_5" localSheetId="0">#REF!</definedName>
    <definedName name="Поправочные_коэффициенты_по_письму_Госстроя_от_25.12.90___2_5">#REF!</definedName>
    <definedName name="Поправочные_коэффициенты_по_письму_Госстроя_от_25.12.90___3" localSheetId="0">#REF!</definedName>
    <definedName name="Поправочные_коэффициенты_по_письму_Госстроя_от_25.12.90___3">#REF!</definedName>
    <definedName name="Поправочные_коэффициенты_по_письму_Госстроя_от_25.12.90___3___0" localSheetId="0">#REF!</definedName>
    <definedName name="Поправочные_коэффициенты_по_письму_Госстроя_от_25.12.90___3___0">#REF!</definedName>
    <definedName name="Поправочные_коэффициенты_по_письму_Госстроя_от_25.12.90___3___0___0" localSheetId="0">#REF!</definedName>
    <definedName name="Поправочные_коэффициенты_по_письму_Госстроя_от_25.12.90___3___0___0">#REF!</definedName>
    <definedName name="Поправочные_коэффициенты_по_письму_Госстроя_от_25.12.90___3___0___0___0" localSheetId="0">#REF!</definedName>
    <definedName name="Поправочные_коэффициенты_по_письму_Госстроя_от_25.12.90___3___0___0___0">#REF!</definedName>
    <definedName name="Поправочные_коэффициенты_по_письму_Госстроя_от_25.12.90___3___0___0___1" localSheetId="0">#REF!</definedName>
    <definedName name="Поправочные_коэффициенты_по_письму_Госстроя_от_25.12.90___3___0___0___1">#REF!</definedName>
    <definedName name="Поправочные_коэффициенты_по_письму_Госстроя_от_25.12.90___3___0___0___5">NA()</definedName>
    <definedName name="Поправочные_коэффициенты_по_письму_Госстроя_от_25.12.90___3___0___0_1" localSheetId="0">#REF!</definedName>
    <definedName name="Поправочные_коэффициенты_по_письму_Госстроя_от_25.12.90___3___0___0_1">#REF!</definedName>
    <definedName name="Поправочные_коэффициенты_по_письму_Госстроя_от_25.12.90___3___0___0_5">NA()</definedName>
    <definedName name="Поправочные_коэффициенты_по_письму_Госстроя_от_25.12.90___3___0___1" localSheetId="0">#REF!</definedName>
    <definedName name="Поправочные_коэффициенты_по_письму_Госстроя_от_25.12.90___3___0___1">#REF!</definedName>
    <definedName name="Поправочные_коэффициенты_по_письму_Госстроя_от_25.12.90___3___0___2" localSheetId="0">#REF!</definedName>
    <definedName name="Поправочные_коэффициенты_по_письму_Госстроя_от_25.12.90___3___0___2">#REF!</definedName>
    <definedName name="Поправочные_коэффициенты_по_письму_Госстроя_от_25.12.90___3___0___3">NA()</definedName>
    <definedName name="Поправочные_коэффициенты_по_письму_Госстроя_от_25.12.90___3___0___5" localSheetId="0">#REF!</definedName>
    <definedName name="Поправочные_коэффициенты_по_письму_Госстроя_от_25.12.90___3___0___5">#REF!</definedName>
    <definedName name="Поправочные_коэффициенты_по_письму_Госстроя_от_25.12.90___3___0_1" localSheetId="0">#REF!</definedName>
    <definedName name="Поправочные_коэффициенты_по_письму_Госстроя_от_25.12.90___3___0_1">#REF!</definedName>
    <definedName name="Поправочные_коэффициенты_по_письму_Госстроя_от_25.12.90___3___0_3" localSheetId="0">#REF!</definedName>
    <definedName name="Поправочные_коэффициенты_по_письму_Госстроя_от_25.12.90___3___0_3">#REF!</definedName>
    <definedName name="Поправочные_коэффициенты_по_письму_Госстроя_от_25.12.90___3___0_5" localSheetId="0">#REF!</definedName>
    <definedName name="Поправочные_коэффициенты_по_письму_Госстроя_от_25.12.90___3___0_5">#REF!</definedName>
    <definedName name="Поправочные_коэффициенты_по_письму_Госстроя_от_25.12.90___3___10" localSheetId="0">#REF!</definedName>
    <definedName name="Поправочные_коэффициенты_по_письму_Госстроя_от_25.12.90___3___10">#REF!</definedName>
    <definedName name="Поправочные_коэффициенты_по_письму_Госстроя_от_25.12.90___3___2" localSheetId="0">#REF!</definedName>
    <definedName name="Поправочные_коэффициенты_по_письму_Госстроя_от_25.12.90___3___2">#REF!</definedName>
    <definedName name="Поправочные_коэффициенты_по_письму_Госстроя_от_25.12.90___3___3" localSheetId="0">#REF!</definedName>
    <definedName name="Поправочные_коэффициенты_по_письму_Госстроя_от_25.12.90___3___3">#REF!</definedName>
    <definedName name="Поправочные_коэффициенты_по_письму_Госстроя_от_25.12.90___3___4" localSheetId="0">#REF!</definedName>
    <definedName name="Поправочные_коэффициенты_по_письму_Госстроя_от_25.12.90___3___4">#REF!</definedName>
    <definedName name="Поправочные_коэффициенты_по_письму_Госстроя_от_25.12.90___3___5" localSheetId="0">#REF!</definedName>
    <definedName name="Поправочные_коэффициенты_по_письму_Госстроя_от_25.12.90___3___5">#REF!</definedName>
    <definedName name="Поправочные_коэффициенты_по_письму_Госстроя_от_25.12.90___3___6" localSheetId="0">#REF!</definedName>
    <definedName name="Поправочные_коэффициенты_по_письму_Госстроя_от_25.12.90___3___6">#REF!</definedName>
    <definedName name="Поправочные_коэффициенты_по_письму_Госстроя_от_25.12.90___3___8" localSheetId="0">#REF!</definedName>
    <definedName name="Поправочные_коэффициенты_по_письму_Госстроя_от_25.12.90___3___8">#REF!</definedName>
    <definedName name="Поправочные_коэффициенты_по_письму_Госстроя_от_25.12.90___3_1" localSheetId="0">#REF!</definedName>
    <definedName name="Поправочные_коэффициенты_по_письму_Госстроя_от_25.12.90___3_1">#REF!</definedName>
    <definedName name="Поправочные_коэффициенты_по_письму_Госстроя_от_25.12.90___3_3">NA()</definedName>
    <definedName name="Поправочные_коэффициенты_по_письму_Госстроя_от_25.12.90___3_5" localSheetId="0">#REF!</definedName>
    <definedName name="Поправочные_коэффициенты_по_письму_Госстроя_от_25.12.90___3_5">#REF!</definedName>
    <definedName name="Поправочные_коэффициенты_по_письму_Госстроя_от_25.12.90___4" localSheetId="0">#REF!</definedName>
    <definedName name="Поправочные_коэффициенты_по_письму_Госстроя_от_25.12.90___4">#REF!</definedName>
    <definedName name="Поправочные_коэффициенты_по_письму_Госстроя_от_25.12.90___4___0" localSheetId="0">#REF!</definedName>
    <definedName name="Поправочные_коэффициенты_по_письму_Госстроя_от_25.12.90___4___0">#REF!</definedName>
    <definedName name="Поправочные_коэффициенты_по_письму_Госстроя_от_25.12.90___4___0___0" localSheetId="0">#REF!</definedName>
    <definedName name="Поправочные_коэффициенты_по_письму_Госстроя_от_25.12.90___4___0___0">#REF!</definedName>
    <definedName name="Поправочные_коэффициенты_по_письму_Госстроя_от_25.12.90___4___0___0___0" localSheetId="0">#REF!</definedName>
    <definedName name="Поправочные_коэффициенты_по_письму_Госстроя_от_25.12.90___4___0___0___0">#REF!</definedName>
    <definedName name="Поправочные_коэффициенты_по_письму_Госстроя_от_25.12.90___4___0___0___0___0" localSheetId="0">#REF!</definedName>
    <definedName name="Поправочные_коэффициенты_по_письму_Госстроя_от_25.12.90___4___0___0___0___0">#REF!</definedName>
    <definedName name="Поправочные_коэффициенты_по_письму_Госстроя_от_25.12.90___4___0___0___1" localSheetId="0">#REF!</definedName>
    <definedName name="Поправочные_коэффициенты_по_письму_Госстроя_от_25.12.90___4___0___0___1">#REF!</definedName>
    <definedName name="Поправочные_коэффициенты_по_письму_Госстроя_от_25.12.90___4___0___0___5" localSheetId="0">#REF!</definedName>
    <definedName name="Поправочные_коэффициенты_по_письму_Госстроя_от_25.12.90___4___0___0___5">#REF!</definedName>
    <definedName name="Поправочные_коэффициенты_по_письму_Госстроя_от_25.12.90___4___0___0_1" localSheetId="0">#REF!</definedName>
    <definedName name="Поправочные_коэффициенты_по_письму_Госстроя_от_25.12.90___4___0___0_1">#REF!</definedName>
    <definedName name="Поправочные_коэффициенты_по_письму_Госстроя_от_25.12.90___4___0___0_5" localSheetId="0">#REF!</definedName>
    <definedName name="Поправочные_коэффициенты_по_письму_Госстроя_от_25.12.90___4___0___0_5">#REF!</definedName>
    <definedName name="Поправочные_коэффициенты_по_письму_Госстроя_от_25.12.90___4___0___1" localSheetId="0">#REF!</definedName>
    <definedName name="Поправочные_коэффициенты_по_письму_Госстроя_от_25.12.90___4___0___1">#REF!</definedName>
    <definedName name="Поправочные_коэффициенты_по_письму_Госстроя_от_25.12.90___4___0___2" localSheetId="0">#REF!</definedName>
    <definedName name="Поправочные_коэффициенты_по_письму_Госстроя_от_25.12.90___4___0___2">#REF!</definedName>
    <definedName name="Поправочные_коэффициенты_по_письму_Госстроя_от_25.12.90___4___0___4" localSheetId="0">#REF!</definedName>
    <definedName name="Поправочные_коэффициенты_по_письму_Госстроя_от_25.12.90___4___0___4">#REF!</definedName>
    <definedName name="Поправочные_коэффициенты_по_письму_Госстроя_от_25.12.90___4___0___5">NA()</definedName>
    <definedName name="Поправочные_коэффициенты_по_письму_Госстроя_от_25.12.90___4___0_1" localSheetId="0">#REF!</definedName>
    <definedName name="Поправочные_коэффициенты_по_письму_Госстроя_от_25.12.90___4___0_1">#REF!</definedName>
    <definedName name="Поправочные_коэффициенты_по_письму_Госстроя_от_25.12.90___4___0_3">NA()</definedName>
    <definedName name="Поправочные_коэффициенты_по_письму_Госстроя_от_25.12.90___4___0_5">NA()</definedName>
    <definedName name="Поправочные_коэффициенты_по_письму_Госстроя_от_25.12.90___4___1">NA()</definedName>
    <definedName name="Поправочные_коэффициенты_по_письму_Госстроя_от_25.12.90___4___10" localSheetId="0">#REF!</definedName>
    <definedName name="Поправочные_коэффициенты_по_письму_Госстроя_от_25.12.90___4___10">#REF!</definedName>
    <definedName name="Поправочные_коэффициенты_по_письму_Госстроя_от_25.12.90___4___12" localSheetId="0">#REF!</definedName>
    <definedName name="Поправочные_коэффициенты_по_письму_Госстроя_от_25.12.90___4___12">#REF!</definedName>
    <definedName name="Поправочные_коэффициенты_по_письму_Госстроя_от_25.12.90___4___2" localSheetId="0">#REF!</definedName>
    <definedName name="Поправочные_коэффициенты_по_письму_Госстроя_от_25.12.90___4___2">#REF!</definedName>
    <definedName name="Поправочные_коэффициенты_по_письму_Госстроя_от_25.12.90___4___3" localSheetId="0">#REF!</definedName>
    <definedName name="Поправочные_коэффициенты_по_письму_Госстроя_от_25.12.90___4___3">#REF!</definedName>
    <definedName name="Поправочные_коэффициенты_по_письму_Госстроя_от_25.12.90___4___3___0" localSheetId="0">#REF!</definedName>
    <definedName name="Поправочные_коэффициенты_по_письму_Госстроя_от_25.12.90___4___3___0">#REF!</definedName>
    <definedName name="Поправочные_коэффициенты_по_письму_Госстроя_от_25.12.90___4___3___0___0" localSheetId="0">#REF!</definedName>
    <definedName name="Поправочные_коэффициенты_по_письму_Госстроя_от_25.12.90___4___3___0___0">#REF!</definedName>
    <definedName name="Поправочные_коэффициенты_по_письму_Госстроя_от_25.12.90___4___3___5" localSheetId="0">#REF!</definedName>
    <definedName name="Поправочные_коэффициенты_по_письму_Госстроя_от_25.12.90___4___3___5">#REF!</definedName>
    <definedName name="Поправочные_коэффициенты_по_письму_Госстроя_от_25.12.90___4___3_1" localSheetId="0">#REF!</definedName>
    <definedName name="Поправочные_коэффициенты_по_письму_Госстроя_от_25.12.90___4___3_1">#REF!</definedName>
    <definedName name="Поправочные_коэффициенты_по_письму_Госстроя_от_25.12.90___4___3_5" localSheetId="0">#REF!</definedName>
    <definedName name="Поправочные_коэффициенты_по_письму_Госстроя_от_25.12.90___4___3_5">#REF!</definedName>
    <definedName name="Поправочные_коэффициенты_по_письму_Госстроя_от_25.12.90___4___4" localSheetId="0">#REF!</definedName>
    <definedName name="Поправочные_коэффициенты_по_письму_Госстроя_от_25.12.90___4___4">#REF!</definedName>
    <definedName name="Поправочные_коэффициенты_по_письму_Госстроя_от_25.12.90___4___5" localSheetId="0">#REF!</definedName>
    <definedName name="Поправочные_коэффициенты_по_письму_Госстроя_от_25.12.90___4___5">#REF!</definedName>
    <definedName name="Поправочные_коэффициенты_по_письму_Госстроя_от_25.12.90___4___6" localSheetId="0">#REF!</definedName>
    <definedName name="Поправочные_коэффициенты_по_письму_Госстроя_от_25.12.90___4___6">#REF!</definedName>
    <definedName name="Поправочные_коэффициенты_по_письму_Госстроя_от_25.12.90___4___8" localSheetId="0">#REF!</definedName>
    <definedName name="Поправочные_коэффициенты_по_письму_Госстроя_от_25.12.90___4___8">#REF!</definedName>
    <definedName name="Поправочные_коэффициенты_по_письму_Госстроя_от_25.12.90___4_1">NA()</definedName>
    <definedName name="Поправочные_коэффициенты_по_письму_Госстроя_от_25.12.90___4_3" localSheetId="0">#REF!</definedName>
    <definedName name="Поправочные_коэффициенты_по_письму_Госстроя_от_25.12.90___4_3">#REF!</definedName>
    <definedName name="Поправочные_коэффициенты_по_письму_Госстроя_от_25.12.90___4_5" localSheetId="0">#REF!</definedName>
    <definedName name="Поправочные_коэффициенты_по_письму_Госстроя_от_25.12.90___4_5">#REF!</definedName>
    <definedName name="Поправочные_коэффициенты_по_письму_Госстроя_от_25.12.90___5" localSheetId="0">#REF!</definedName>
    <definedName name="Поправочные_коэффициенты_по_письму_Госстроя_от_25.12.90___5">#REF!</definedName>
    <definedName name="Поправочные_коэффициенты_по_письму_Госстроя_от_25.12.90___5___0" localSheetId="0">#REF!</definedName>
    <definedName name="Поправочные_коэффициенты_по_письму_Госстроя_от_25.12.90___5___0">#REF!</definedName>
    <definedName name="Поправочные_коэффициенты_по_письму_Госстроя_от_25.12.90___5___0___0" localSheetId="0">#REF!</definedName>
    <definedName name="Поправочные_коэффициенты_по_письму_Госстроя_от_25.12.90___5___0___0">#REF!</definedName>
    <definedName name="Поправочные_коэффициенты_по_письму_Госстроя_от_25.12.90___5___0___0___0" localSheetId="0">#REF!</definedName>
    <definedName name="Поправочные_коэффициенты_по_письму_Госстроя_от_25.12.90___5___0___0___0">#REF!</definedName>
    <definedName name="Поправочные_коэффициенты_по_письму_Госстроя_от_25.12.90___5___0___0___0___0" localSheetId="0">#REF!</definedName>
    <definedName name="Поправочные_коэффициенты_по_письму_Госстроя_от_25.12.90___5___0___0___0___0">#REF!</definedName>
    <definedName name="Поправочные_коэффициенты_по_письму_Госстроя_от_25.12.90___5___0___1" localSheetId="0">#REF!</definedName>
    <definedName name="Поправочные_коэффициенты_по_письму_Госстроя_от_25.12.90___5___0___1">#REF!</definedName>
    <definedName name="Поправочные_коэффициенты_по_письму_Госстроя_от_25.12.90___5___0___5" localSheetId="0">#REF!</definedName>
    <definedName name="Поправочные_коэффициенты_по_письму_Госстроя_от_25.12.90___5___0___5">#REF!</definedName>
    <definedName name="Поправочные_коэффициенты_по_письму_Госстроя_от_25.12.90___5___0_1" localSheetId="0">#REF!</definedName>
    <definedName name="Поправочные_коэффициенты_по_письму_Госстроя_от_25.12.90___5___0_1">#REF!</definedName>
    <definedName name="Поправочные_коэффициенты_по_письму_Госстроя_от_25.12.90___5___0_3" localSheetId="0">#REF!</definedName>
    <definedName name="Поправочные_коэффициенты_по_письму_Госстроя_от_25.12.90___5___0_3">#REF!</definedName>
    <definedName name="Поправочные_коэффициенты_по_письму_Госстроя_от_25.12.90___5___0_5" localSheetId="0">#REF!</definedName>
    <definedName name="Поправочные_коэффициенты_по_письму_Госстроя_от_25.12.90___5___0_5">#REF!</definedName>
    <definedName name="Поправочные_коэффициенты_по_письму_Госстроя_от_25.12.90___5___1" localSheetId="0">#REF!</definedName>
    <definedName name="Поправочные_коэффициенты_по_письму_Госстроя_от_25.12.90___5___1">#REF!</definedName>
    <definedName name="Поправочные_коэффициенты_по_письму_Госстроя_от_25.12.90___5___3">NA()</definedName>
    <definedName name="Поправочные_коэффициенты_по_письму_Госстроя_от_25.12.90___5___5">NA()</definedName>
    <definedName name="Поправочные_коэффициенты_по_письму_Госстроя_от_25.12.90___5_1" localSheetId="0">#REF!</definedName>
    <definedName name="Поправочные_коэффициенты_по_письму_Госстроя_от_25.12.90___5_1">#REF!</definedName>
    <definedName name="Поправочные_коэффициенты_по_письму_Госстроя_от_25.12.90___5_3">NA()</definedName>
    <definedName name="Поправочные_коэффициенты_по_письму_Госстроя_от_25.12.90___5_5">NA()</definedName>
    <definedName name="Поправочные_коэффициенты_по_письму_Госстроя_от_25.12.90___6" localSheetId="0">#REF!</definedName>
    <definedName name="Поправочные_коэффициенты_по_письму_Госстроя_от_25.12.90___6">#REF!</definedName>
    <definedName name="Поправочные_коэффициенты_по_письму_Госстроя_от_25.12.90___6___0" localSheetId="0">#REF!</definedName>
    <definedName name="Поправочные_коэффициенты_по_письму_Госстроя_от_25.12.90___6___0">#REF!</definedName>
    <definedName name="Поправочные_коэффициенты_по_письму_Госстроя_от_25.12.90___6___0___0" localSheetId="0">#REF!</definedName>
    <definedName name="Поправочные_коэффициенты_по_письму_Госстроя_от_25.12.90___6___0___0">#REF!</definedName>
    <definedName name="Поправочные_коэффициенты_по_письму_Госстроя_от_25.12.90___6___0___0___0" localSheetId="0">#REF!</definedName>
    <definedName name="Поправочные_коэффициенты_по_письму_Госстроя_от_25.12.90___6___0___0___0">#REF!</definedName>
    <definedName name="Поправочные_коэффициенты_по_письму_Госстроя_от_25.12.90___6___0___0___0___0" localSheetId="0">#REF!</definedName>
    <definedName name="Поправочные_коэффициенты_по_письму_Госстроя_от_25.12.90___6___0___0___0___0">#REF!</definedName>
    <definedName name="Поправочные_коэффициенты_по_письму_Госстроя_от_25.12.90___6___0___1" localSheetId="0">#REF!</definedName>
    <definedName name="Поправочные_коэффициенты_по_письму_Госстроя_от_25.12.90___6___0___1">#REF!</definedName>
    <definedName name="Поправочные_коэффициенты_по_письму_Госстроя_от_25.12.90___6___0___5" localSheetId="0">#REF!</definedName>
    <definedName name="Поправочные_коэффициенты_по_письму_Госстроя_от_25.12.90___6___0___5">#REF!</definedName>
    <definedName name="Поправочные_коэффициенты_по_письму_Госстроя_от_25.12.90___6___0_1" localSheetId="0">#REF!</definedName>
    <definedName name="Поправочные_коэффициенты_по_письму_Госстроя_от_25.12.90___6___0_1">#REF!</definedName>
    <definedName name="Поправочные_коэффициенты_по_письму_Госстроя_от_25.12.90___6___0_3" localSheetId="0">#REF!</definedName>
    <definedName name="Поправочные_коэффициенты_по_письму_Госстроя_от_25.12.90___6___0_3">#REF!</definedName>
    <definedName name="Поправочные_коэффициенты_по_письму_Госстроя_от_25.12.90___6___0_5" localSheetId="0">#REF!</definedName>
    <definedName name="Поправочные_коэффициенты_по_письму_Госстроя_от_25.12.90___6___0_5">#REF!</definedName>
    <definedName name="Поправочные_коэффициенты_по_письму_Госстроя_от_25.12.90___6___1" localSheetId="0">#REF!</definedName>
    <definedName name="Поправочные_коэффициенты_по_письму_Госстроя_от_25.12.90___6___1">#REF!</definedName>
    <definedName name="Поправочные_коэффициенты_по_письму_Госстроя_от_25.12.90___6___10" localSheetId="0">#REF!</definedName>
    <definedName name="Поправочные_коэффициенты_по_письму_Госстроя_от_25.12.90___6___10">#REF!</definedName>
    <definedName name="Поправочные_коэффициенты_по_письму_Госстроя_от_25.12.90___6___12" localSheetId="0">#REF!</definedName>
    <definedName name="Поправочные_коэффициенты_по_письму_Госстроя_от_25.12.90___6___12">#REF!</definedName>
    <definedName name="Поправочные_коэффициенты_по_письму_Госстроя_от_25.12.90___6___2" localSheetId="0">#REF!</definedName>
    <definedName name="Поправочные_коэффициенты_по_письму_Госстроя_от_25.12.90___6___2">#REF!</definedName>
    <definedName name="Поправочные_коэффициенты_по_письму_Госстроя_от_25.12.90___6___4" localSheetId="0">#REF!</definedName>
    <definedName name="Поправочные_коэффициенты_по_письму_Госстроя_от_25.12.90___6___4">#REF!</definedName>
    <definedName name="Поправочные_коэффициенты_по_письму_Госстроя_от_25.12.90___6___5">NA()</definedName>
    <definedName name="Поправочные_коэффициенты_по_письму_Госстроя_от_25.12.90___6___6" localSheetId="0">#REF!</definedName>
    <definedName name="Поправочные_коэффициенты_по_письму_Госстроя_от_25.12.90___6___6">#REF!</definedName>
    <definedName name="Поправочные_коэффициенты_по_письму_Госстроя_от_25.12.90___6___8" localSheetId="0">#REF!</definedName>
    <definedName name="Поправочные_коэффициенты_по_письму_Госстроя_от_25.12.90___6___8">#REF!</definedName>
    <definedName name="Поправочные_коэффициенты_по_письму_Госстроя_от_25.12.90___6_1" localSheetId="0">#REF!</definedName>
    <definedName name="Поправочные_коэффициенты_по_письму_Госстроя_от_25.12.90___6_1">#REF!</definedName>
    <definedName name="Поправочные_коэффициенты_по_письму_Госстроя_от_25.12.90___6_3" localSheetId="0">#REF!</definedName>
    <definedName name="Поправочные_коэффициенты_по_письму_Госстроя_от_25.12.90___6_3">#REF!</definedName>
    <definedName name="Поправочные_коэффициенты_по_письму_Госстроя_от_25.12.90___6_5">NA()</definedName>
    <definedName name="Поправочные_коэффициенты_по_письму_Госстроя_от_25.12.90___7" localSheetId="0">#REF!</definedName>
    <definedName name="Поправочные_коэффициенты_по_письму_Госстроя_от_25.12.90___7">#REF!</definedName>
    <definedName name="Поправочные_коэффициенты_по_письму_Госстроя_от_25.12.90___7___0" localSheetId="0">#REF!</definedName>
    <definedName name="Поправочные_коэффициенты_по_письму_Госстроя_от_25.12.90___7___0">#REF!</definedName>
    <definedName name="Поправочные_коэффициенты_по_письму_Госстроя_от_25.12.90___7___10" localSheetId="0">#REF!</definedName>
    <definedName name="Поправочные_коэффициенты_по_письму_Госстроя_от_25.12.90___7___10">#REF!</definedName>
    <definedName name="Поправочные_коэффициенты_по_письму_Госстроя_от_25.12.90___7___2" localSheetId="0">#REF!</definedName>
    <definedName name="Поправочные_коэффициенты_по_письму_Госстроя_от_25.12.90___7___2">#REF!</definedName>
    <definedName name="Поправочные_коэффициенты_по_письму_Госстроя_от_25.12.90___7___4" localSheetId="0">#REF!</definedName>
    <definedName name="Поправочные_коэффициенты_по_письму_Госстроя_от_25.12.90___7___4">#REF!</definedName>
    <definedName name="Поправочные_коэффициенты_по_письму_Госстроя_от_25.12.90___7___6" localSheetId="0">#REF!</definedName>
    <definedName name="Поправочные_коэффициенты_по_письму_Госстроя_от_25.12.90___7___6">#REF!</definedName>
    <definedName name="Поправочные_коэффициенты_по_письму_Госстроя_от_25.12.90___7___8" localSheetId="0">#REF!</definedName>
    <definedName name="Поправочные_коэффициенты_по_письму_Госстроя_от_25.12.90___7___8">#REF!</definedName>
    <definedName name="Поправочные_коэффициенты_по_письму_Госстроя_от_25.12.90___8" localSheetId="0">#REF!</definedName>
    <definedName name="Поправочные_коэффициенты_по_письму_Госстроя_от_25.12.90___8">#REF!</definedName>
    <definedName name="Поправочные_коэффициенты_по_письму_Госстроя_от_25.12.90___8___0" localSheetId="0">#REF!</definedName>
    <definedName name="Поправочные_коэффициенты_по_письму_Госстроя_от_25.12.90___8___0">#REF!</definedName>
    <definedName name="Поправочные_коэффициенты_по_письму_Госстроя_от_25.12.90___8___0___0" localSheetId="0">#REF!</definedName>
    <definedName name="Поправочные_коэффициенты_по_письму_Госстроя_от_25.12.90___8___0___0">#REF!</definedName>
    <definedName name="Поправочные_коэффициенты_по_письму_Госстроя_от_25.12.90___8___0___0___0" localSheetId="0">#REF!</definedName>
    <definedName name="Поправочные_коэффициенты_по_письму_Госстроя_от_25.12.90___8___0___0___0">#REF!</definedName>
    <definedName name="Поправочные_коэффициенты_по_письму_Госстроя_от_25.12.90___8___0___0___0___0" localSheetId="0">#REF!</definedName>
    <definedName name="Поправочные_коэффициенты_по_письму_Госстроя_от_25.12.90___8___0___0___0___0">#REF!</definedName>
    <definedName name="Поправочные_коэффициенты_по_письму_Госстроя_от_25.12.90___8___0___1" localSheetId="0">#REF!</definedName>
    <definedName name="Поправочные_коэффициенты_по_письму_Госстроя_от_25.12.90___8___0___1">#REF!</definedName>
    <definedName name="Поправочные_коэффициенты_по_письму_Госстроя_от_25.12.90___8___0___5" localSheetId="0">#REF!</definedName>
    <definedName name="Поправочные_коэффициенты_по_письму_Госстроя_от_25.12.90___8___0___5">#REF!</definedName>
    <definedName name="Поправочные_коэффициенты_по_письму_Госстроя_от_25.12.90___8___0_1" localSheetId="0">#REF!</definedName>
    <definedName name="Поправочные_коэффициенты_по_письму_Госстроя_от_25.12.90___8___0_1">#REF!</definedName>
    <definedName name="Поправочные_коэффициенты_по_письму_Госстроя_от_25.12.90___8___0_3" localSheetId="0">#REF!</definedName>
    <definedName name="Поправочные_коэффициенты_по_письму_Госстроя_от_25.12.90___8___0_3">#REF!</definedName>
    <definedName name="Поправочные_коэффициенты_по_письму_Госстроя_от_25.12.90___8___0_5" localSheetId="0">#REF!</definedName>
    <definedName name="Поправочные_коэффициенты_по_письму_Госстроя_от_25.12.90___8___0_5">#REF!</definedName>
    <definedName name="Поправочные_коэффициенты_по_письму_Госстроя_от_25.12.90___8___1" localSheetId="0">#REF!</definedName>
    <definedName name="Поправочные_коэффициенты_по_письму_Госстроя_от_25.12.90___8___1">#REF!</definedName>
    <definedName name="Поправочные_коэффициенты_по_письму_Госстроя_от_25.12.90___8___10" localSheetId="0">#REF!</definedName>
    <definedName name="Поправочные_коэффициенты_по_письму_Госстроя_от_25.12.90___8___10">#REF!</definedName>
    <definedName name="Поправочные_коэффициенты_по_письму_Госстроя_от_25.12.90___8___12" localSheetId="0">#REF!</definedName>
    <definedName name="Поправочные_коэффициенты_по_письму_Госстроя_от_25.12.90___8___12">#REF!</definedName>
    <definedName name="Поправочные_коэффициенты_по_письму_Госстроя_от_25.12.90___8___2" localSheetId="0">#REF!</definedName>
    <definedName name="Поправочные_коэффициенты_по_письму_Госстроя_от_25.12.90___8___2">#REF!</definedName>
    <definedName name="Поправочные_коэффициенты_по_письму_Госстроя_от_25.12.90___8___4" localSheetId="0">#REF!</definedName>
    <definedName name="Поправочные_коэффициенты_по_письму_Госстроя_от_25.12.90___8___4">#REF!</definedName>
    <definedName name="Поправочные_коэффициенты_по_письму_Госстроя_от_25.12.90___8___5" localSheetId="0">#REF!</definedName>
    <definedName name="Поправочные_коэффициенты_по_письму_Госстроя_от_25.12.90___8___5">#REF!</definedName>
    <definedName name="Поправочные_коэффициенты_по_письму_Госстроя_от_25.12.90___8___6" localSheetId="0">#REF!</definedName>
    <definedName name="Поправочные_коэффициенты_по_письму_Госстроя_от_25.12.90___8___6">#REF!</definedName>
    <definedName name="Поправочные_коэффициенты_по_письму_Госстроя_от_25.12.90___8___8" localSheetId="0">#REF!</definedName>
    <definedName name="Поправочные_коэффициенты_по_письму_Госстроя_от_25.12.90___8___8">#REF!</definedName>
    <definedName name="Поправочные_коэффициенты_по_письму_Госстроя_от_25.12.90___8_1" localSheetId="0">#REF!</definedName>
    <definedName name="Поправочные_коэффициенты_по_письму_Госстроя_от_25.12.90___8_1">#REF!</definedName>
    <definedName name="Поправочные_коэффициенты_по_письму_Госстроя_от_25.12.90___8_3" localSheetId="0">#REF!</definedName>
    <definedName name="Поправочные_коэффициенты_по_письму_Госстроя_от_25.12.90___8_3">#REF!</definedName>
    <definedName name="Поправочные_коэффициенты_по_письму_Госстроя_от_25.12.90___8_5" localSheetId="0">#REF!</definedName>
    <definedName name="Поправочные_коэффициенты_по_письму_Госстроя_от_25.12.90___8_5">#REF!</definedName>
    <definedName name="Поправочные_коэффициенты_по_письму_Госстроя_от_25.12.90___9" localSheetId="0">#REF!</definedName>
    <definedName name="Поправочные_коэффициенты_по_письму_Госстроя_от_25.12.90___9">#REF!</definedName>
    <definedName name="Поправочные_коэффициенты_по_письму_Госстроя_от_25.12.90___9___0" localSheetId="0">#REF!</definedName>
    <definedName name="Поправочные_коэффициенты_по_письму_Госстроя_от_25.12.90___9___0">#REF!</definedName>
    <definedName name="Поправочные_коэффициенты_по_письму_Госстроя_от_25.12.90___9___0___0" localSheetId="0">#REF!</definedName>
    <definedName name="Поправочные_коэффициенты_по_письму_Госстроя_от_25.12.90___9___0___0">#REF!</definedName>
    <definedName name="Поправочные_коэффициенты_по_письму_Госстроя_от_25.12.90___9___0___0___0" localSheetId="0">#REF!</definedName>
    <definedName name="Поправочные_коэффициенты_по_письму_Госстроя_от_25.12.90___9___0___0___0">#REF!</definedName>
    <definedName name="Поправочные_коэффициенты_по_письму_Госстроя_от_25.12.90___9___0___0___0___0" localSheetId="0">#REF!</definedName>
    <definedName name="Поправочные_коэффициенты_по_письму_Госстроя_от_25.12.90___9___0___0___0___0">#REF!</definedName>
    <definedName name="Поправочные_коэффициенты_по_письму_Госстроя_от_25.12.90___9___0___5" localSheetId="0">#REF!</definedName>
    <definedName name="Поправочные_коэффициенты_по_письму_Госстроя_от_25.12.90___9___0___5">#REF!</definedName>
    <definedName name="Поправочные_коэффициенты_по_письму_Госстроя_от_25.12.90___9___0_5" localSheetId="0">#REF!</definedName>
    <definedName name="Поправочные_коэффициенты_по_письму_Госстроя_от_25.12.90___9___0_5">#REF!</definedName>
    <definedName name="Поправочные_коэффициенты_по_письму_Госстроя_от_25.12.90___9___10" localSheetId="0">#REF!</definedName>
    <definedName name="Поправочные_коэффициенты_по_письму_Госстроя_от_25.12.90___9___10">#REF!</definedName>
    <definedName name="Поправочные_коэффициенты_по_письму_Госстроя_от_25.12.90___9___2" localSheetId="0">#REF!</definedName>
    <definedName name="Поправочные_коэффициенты_по_письму_Госстроя_от_25.12.90___9___2">#REF!</definedName>
    <definedName name="Поправочные_коэффициенты_по_письму_Госстроя_от_25.12.90___9___4" localSheetId="0">#REF!</definedName>
    <definedName name="Поправочные_коэффициенты_по_письму_Госстроя_от_25.12.90___9___4">#REF!</definedName>
    <definedName name="Поправочные_коэффициенты_по_письму_Госстроя_от_25.12.90___9___5" localSheetId="0">#REF!</definedName>
    <definedName name="Поправочные_коэффициенты_по_письму_Госстроя_от_25.12.90___9___5">#REF!</definedName>
    <definedName name="Поправочные_коэффициенты_по_письму_Госстроя_от_25.12.90___9___6" localSheetId="0">#REF!</definedName>
    <definedName name="Поправочные_коэффициенты_по_письму_Госстроя_от_25.12.90___9___6">#REF!</definedName>
    <definedName name="Поправочные_коэффициенты_по_письму_Госстроя_от_25.12.90___9___8" localSheetId="0">#REF!</definedName>
    <definedName name="Поправочные_коэффициенты_по_письму_Госстроя_от_25.12.90___9___8">#REF!</definedName>
    <definedName name="Поправочные_коэффициенты_по_письму_Госстроя_от_25.12.90___9_1" localSheetId="0">#REF!</definedName>
    <definedName name="Поправочные_коэффициенты_по_письму_Госстроя_от_25.12.90___9_1">#REF!</definedName>
    <definedName name="Поправочные_коэффициенты_по_письму_Госстроя_от_25.12.90___9_3" localSheetId="0">#REF!</definedName>
    <definedName name="Поправочные_коэффициенты_по_письму_Госстроя_от_25.12.90___9_3">#REF!</definedName>
    <definedName name="Поправочные_коэффициенты_по_письму_Госстроя_от_25.12.90___9_5" localSheetId="0">#REF!</definedName>
    <definedName name="Поправочные_коэффициенты_по_письму_Госстроя_от_25.12.90___9_5">#REF!</definedName>
    <definedName name="Поправочные_коэффициенты_по_письму_Госстроя_от_25.12.90_1" localSheetId="0">#REF!</definedName>
    <definedName name="Поправочные_коэффициенты_по_письму_Госстроя_от_25.12.90_1">#REF!</definedName>
    <definedName name="Поправочные_коэффициенты_по_письму_Госстроя_от_25.12.90_3">NA()</definedName>
    <definedName name="Поправочные_коэффициенты_по_письму_Госстроя_от_25.12.90_4">NA()</definedName>
    <definedName name="Поправочные_коэффициенты_по_письму_Госстроя_от_25.12.90_5">NA()</definedName>
    <definedName name="ппп" localSheetId="0">#REF!</definedName>
    <definedName name="ппп">#REF!</definedName>
    <definedName name="пр" localSheetId="0">'Расчет стоимости'!пр</definedName>
    <definedName name="пр">[0]!пр</definedName>
    <definedName name="приб">[34]сводная!$E$10</definedName>
    <definedName name="ПРИЗНАК" localSheetId="0">#REF!</definedName>
    <definedName name="ПРИЗНАК">#REF!</definedName>
    <definedName name="прим">[35]СметаСводная!$C$7</definedName>
    <definedName name="пробная" localSheetId="0">#REF!</definedName>
    <definedName name="пробная">#REF!</definedName>
    <definedName name="проект">'[36]СметаСводная павильон'!$D$6</definedName>
    <definedName name="Прот">'[3]Лист опроса'!$B$7</definedName>
    <definedName name="Прот2">'[3]Лист опроса'!$C$54</definedName>
    <definedName name="Прот3">'[3]Лист опроса'!$C$55</definedName>
    <definedName name="ПротА1" localSheetId="0">#REF!</definedName>
    <definedName name="ПротА1">#REF!</definedName>
    <definedName name="противопож">[31]Вспомогательный!$D$80</definedName>
    <definedName name="Протр" localSheetId="0">#REF!</definedName>
    <definedName name="Протр">#REF!</definedName>
    <definedName name="Протр2" localSheetId="0">#REF!</definedName>
    <definedName name="Протр2">#REF!</definedName>
    <definedName name="процА1" localSheetId="0">#REF!</definedName>
    <definedName name="процА1">#REF!</definedName>
    <definedName name="прочие" localSheetId="0">#REF!</definedName>
    <definedName name="прочие">#REF!</definedName>
    <definedName name="Прочие_работы" localSheetId="0">#REF!</definedName>
    <definedName name="Прочие_работы">#REF!</definedName>
    <definedName name="псков">[37]свод!$E$10</definedName>
    <definedName name="пунктА1" localSheetId="0">#REF!</definedName>
    <definedName name="пунктА1">#REF!</definedName>
    <definedName name="пунктАБ" localSheetId="0">#REF!</definedName>
    <definedName name="пунктАБ">#REF!</definedName>
    <definedName name="пунктДЦ" localSheetId="0">#REF!</definedName>
    <definedName name="пунктДЦ">#REF!</definedName>
    <definedName name="р" localSheetId="0">'Расчет стоимости'!р</definedName>
    <definedName name="р">[0]!р</definedName>
    <definedName name="рапрапрапр" localSheetId="0">'Расчет стоимости'!рапрапрапр</definedName>
    <definedName name="рапрапрапр">[0]!рапрапрапр</definedName>
    <definedName name="расчет" localSheetId="0">#REF!</definedName>
    <definedName name="расчет">#REF!</definedName>
    <definedName name="Расчёт1">'[38]Смета 7'!$F$1</definedName>
    <definedName name="РД" localSheetId="0">#REF!</definedName>
    <definedName name="РД">#REF!</definedName>
    <definedName name="рига">'[39]СметаСводная снег'!$E$7</definedName>
    <definedName name="рол" localSheetId="0">[40]топография!#REF!</definedName>
    <definedName name="рол">[40]топография!#REF!</definedName>
    <definedName name="рр" localSheetId="0">#REF!</definedName>
    <definedName name="рр">#REF!</definedName>
    <definedName name="РРК" localSheetId="0">#REF!</definedName>
    <definedName name="РРК">#REF!</definedName>
    <definedName name="РРР">'[41]Смета 7'!$F$1</definedName>
    <definedName name="РСЛ" localSheetId="0">#REF!</definedName>
    <definedName name="РСЛ">#REF!</definedName>
    <definedName name="Руководитель" localSheetId="0">#REF!</definedName>
    <definedName name="Руководитель">#REF!</definedName>
    <definedName name="с" localSheetId="0">'[8]7'!#REF!</definedName>
    <definedName name="с">'[8]7'!#REF!</definedName>
    <definedName name="с1" localSheetId="0">#REF!</definedName>
    <definedName name="с1">#REF!</definedName>
    <definedName name="с10" localSheetId="0">#REF!</definedName>
    <definedName name="с10">#REF!</definedName>
    <definedName name="с2" localSheetId="0">#REF!</definedName>
    <definedName name="с2">#REF!</definedName>
    <definedName name="с3" localSheetId="0">#REF!</definedName>
    <definedName name="с3">#REF!</definedName>
    <definedName name="С4" localSheetId="0">'[42]без Nг.з'!#REF!</definedName>
    <definedName name="С4">'[42]без Nг.з'!#REF!</definedName>
    <definedName name="с5" localSheetId="0">#REF!</definedName>
    <definedName name="с5">#REF!</definedName>
    <definedName name="с6" localSheetId="0">#REF!</definedName>
    <definedName name="с6">#REF!</definedName>
    <definedName name="с7" localSheetId="0">#REF!</definedName>
    <definedName name="с7">#REF!</definedName>
    <definedName name="с8" localSheetId="0">#REF!</definedName>
    <definedName name="с8">#REF!</definedName>
    <definedName name="с9" localSheetId="0">#REF!</definedName>
    <definedName name="с9">#REF!</definedName>
    <definedName name="сам">[43]свод1!$A$7</definedName>
    <definedName name="свод1" localSheetId="0">[44]топография!#REF!</definedName>
    <definedName name="свод1">[44]топография!#REF!</definedName>
    <definedName name="СВсм">[4]Вспомогательный!$D$36</definedName>
    <definedName name="см" localSheetId="0">#REF!</definedName>
    <definedName name="см">#REF!</definedName>
    <definedName name="см_конк" localSheetId="0">#REF!</definedName>
    <definedName name="см_конк">#REF!</definedName>
    <definedName name="см1" localSheetId="0">#REF!</definedName>
    <definedName name="см1">#REF!</definedName>
    <definedName name="см10" localSheetId="0">#REF!</definedName>
    <definedName name="см10">#REF!</definedName>
    <definedName name="см11" localSheetId="0">#REF!</definedName>
    <definedName name="см11">#REF!</definedName>
    <definedName name="см12" localSheetId="0">#REF!</definedName>
    <definedName name="см12">#REF!</definedName>
    <definedName name="см13" localSheetId="0">#REF!</definedName>
    <definedName name="см13">#REF!</definedName>
    <definedName name="см14" localSheetId="0">#REF!</definedName>
    <definedName name="см14">#REF!</definedName>
    <definedName name="см15" localSheetId="0">#REF!</definedName>
    <definedName name="см15">#REF!</definedName>
    <definedName name="см16" localSheetId="0">#REF!</definedName>
    <definedName name="см16">#REF!</definedName>
    <definedName name="см17">'[29]Смета 7'!$F$1</definedName>
    <definedName name="см18" localSheetId="0">#REF!</definedName>
    <definedName name="см18">#REF!</definedName>
    <definedName name="см19" localSheetId="0">#REF!</definedName>
    <definedName name="см19">#REF!</definedName>
    <definedName name="см2" localSheetId="0">#REF!</definedName>
    <definedName name="см2">#REF!</definedName>
    <definedName name="см20" localSheetId="0">#REF!</definedName>
    <definedName name="см20">#REF!</definedName>
    <definedName name="см21" localSheetId="0">#REF!</definedName>
    <definedName name="см21">#REF!</definedName>
    <definedName name="см22" localSheetId="0">#REF!</definedName>
    <definedName name="см22">#REF!</definedName>
    <definedName name="см23" localSheetId="0">#REF!</definedName>
    <definedName name="см23">#REF!</definedName>
    <definedName name="см24" localSheetId="0">#REF!</definedName>
    <definedName name="см24">#REF!</definedName>
    <definedName name="см25" localSheetId="0">#REF!</definedName>
    <definedName name="см25">#REF!</definedName>
    <definedName name="см26" localSheetId="0">#REF!</definedName>
    <definedName name="см26">#REF!</definedName>
    <definedName name="см27" localSheetId="0">#REF!</definedName>
    <definedName name="см27">#REF!</definedName>
    <definedName name="см28" localSheetId="0">#REF!</definedName>
    <definedName name="см28">#REF!</definedName>
    <definedName name="см29" localSheetId="0">#REF!</definedName>
    <definedName name="см29">#REF!</definedName>
    <definedName name="см3" localSheetId="0">#REF!</definedName>
    <definedName name="см3">#REF!</definedName>
    <definedName name="см30" localSheetId="0">#REF!</definedName>
    <definedName name="см30">#REF!</definedName>
    <definedName name="см31" localSheetId="0">#REF!</definedName>
    <definedName name="см31">#REF!</definedName>
    <definedName name="см32" localSheetId="0">#REF!</definedName>
    <definedName name="см32">#REF!</definedName>
    <definedName name="см33" localSheetId="0">#REF!</definedName>
    <definedName name="см33">#REF!</definedName>
    <definedName name="см34" localSheetId="0">#REF!</definedName>
    <definedName name="см34">#REF!</definedName>
    <definedName name="см35" localSheetId="0">#REF!</definedName>
    <definedName name="см35">#REF!</definedName>
    <definedName name="см36" localSheetId="0">#REF!</definedName>
    <definedName name="см36">#REF!</definedName>
    <definedName name="см37" localSheetId="0">#REF!</definedName>
    <definedName name="см37">#REF!</definedName>
    <definedName name="см38" localSheetId="0">#REF!</definedName>
    <definedName name="см38">#REF!</definedName>
    <definedName name="см39" localSheetId="0">#REF!</definedName>
    <definedName name="см39">#REF!</definedName>
    <definedName name="см4" localSheetId="0">#REF!</definedName>
    <definedName name="см4">#REF!</definedName>
    <definedName name="см40" localSheetId="0">#REF!</definedName>
    <definedName name="см40">#REF!</definedName>
    <definedName name="см41" localSheetId="0">#REF!</definedName>
    <definedName name="см41">#REF!</definedName>
    <definedName name="см5" localSheetId="0">#REF!</definedName>
    <definedName name="см5">#REF!</definedName>
    <definedName name="См6">'[45]Смета 7'!$F$1</definedName>
    <definedName name="см7" localSheetId="0">#REF!</definedName>
    <definedName name="см7">#REF!</definedName>
    <definedName name="см8" localSheetId="0">#REF!</definedName>
    <definedName name="см8">#REF!</definedName>
    <definedName name="см9" localSheetId="0">#REF!</definedName>
    <definedName name="см9">#REF!</definedName>
    <definedName name="смета">'[41]Смета 7'!$F$1</definedName>
    <definedName name="Смета_2">'[38]Смета 7'!$F$1</definedName>
    <definedName name="Смета11">'[46]Смета 7'!$F$1</definedName>
    <definedName name="Смета21">'[47]Смета 7'!$F$1</definedName>
    <definedName name="смета211">'[48]Смета 7'!$F$1</definedName>
    <definedName name="Смета3">[4]Вспомогательный!$D$78</definedName>
    <definedName name="Согласование" localSheetId="0">#REF!</definedName>
    <definedName name="Согласование">#REF!</definedName>
    <definedName name="Содерж_Осн_Базы" localSheetId="0">#REF!</definedName>
    <definedName name="Содерж_Осн_Базы">#REF!</definedName>
    <definedName name="Сортировка" localSheetId="0">'Расчет стоимости'!Сортировка</definedName>
    <definedName name="Сортировка">[0]!Сортировка</definedName>
    <definedName name="Составитель" localSheetId="0">#REF!</definedName>
    <definedName name="Составитель">#REF!</definedName>
    <definedName name="сп1" localSheetId="0">#REF!</definedName>
    <definedName name="сп1">#REF!</definedName>
    <definedName name="сп2" localSheetId="0">#REF!</definedName>
    <definedName name="сп2">#REF!</definedName>
    <definedName name="сроки" localSheetId="0">#REF!</definedName>
    <definedName name="сроки">#REF!</definedName>
    <definedName name="ссс" localSheetId="0">#REF!</definedName>
    <definedName name="ссс">#REF!</definedName>
    <definedName name="стадия_П" localSheetId="0">#REF!</definedName>
    <definedName name="стадия_П">#REF!</definedName>
    <definedName name="СтОф">OFFSET([49]шаблон!$E$3,0,0,COUNTA([49]шаблон!$E:$E)-2)</definedName>
    <definedName name="стп">[31]Вспомогательный!$D$38</definedName>
    <definedName name="СтПр">OFFSET([49]шаблон!$G$3,0,0,COUNTA([49]шаблон!$G:$G)-2)</definedName>
    <definedName name="СтрАУ">'[3]Лист опроса'!$B$13</definedName>
    <definedName name="СтрДУ">'[3]Лист опроса'!$B$12</definedName>
    <definedName name="Стрелки">'[3]Лист опроса'!$B$11</definedName>
    <definedName name="Строительная_полоса" localSheetId="0">#REF!</definedName>
    <definedName name="Строительная_полоса">#REF!</definedName>
    <definedName name="СтЭЦ1" localSheetId="0">'[3]Лист опроса'!#REF!</definedName>
    <definedName name="СтЭЦ1">'[3]Лист опроса'!#REF!</definedName>
    <definedName name="СтЭЦ2" localSheetId="0">'[3]Лист опроса'!#REF!</definedName>
    <definedName name="СтЭЦ2">'[3]Лист опроса'!#REF!</definedName>
    <definedName name="СтЭЦ3" localSheetId="0">'[3]Лист опроса'!#REF!</definedName>
    <definedName name="СтЭЦ3">'[3]Лист опроса'!#REF!</definedName>
    <definedName name="СтЭЦ4" localSheetId="0">'[3]Лист опроса'!#REF!</definedName>
    <definedName name="СтЭЦ4">'[3]Лист опроса'!#REF!</definedName>
    <definedName name="СтЭЦ5" localSheetId="0">'[3]Лист опроса'!#REF!</definedName>
    <definedName name="СтЭЦ5">'[3]Лист опроса'!#REF!</definedName>
    <definedName name="СтЭЦ6" localSheetId="0">'[3]Лист опроса'!#REF!</definedName>
    <definedName name="СтЭЦ6">'[3]Лист опроса'!#REF!</definedName>
    <definedName name="СумКор" localSheetId="0">#REF!</definedName>
    <definedName name="СумКор">#REF!</definedName>
    <definedName name="Сургут">NA()</definedName>
    <definedName name="СЦПГ" localSheetId="0">#REF!</definedName>
    <definedName name="СЦПГ">#REF!</definedName>
    <definedName name="таня" localSheetId="0">#REF!</definedName>
    <definedName name="таня">#REF!</definedName>
    <definedName name="ТекДата">[50]информация!$B$8</definedName>
    <definedName name="Тех">'[29]Смета 7'!$F$1</definedName>
    <definedName name="Титул1">'[3]Лист опроса'!$B$1</definedName>
    <definedName name="Титул2">'[3]Лист опроса'!$B$2</definedName>
    <definedName name="Титул3">'[3]Лист опроса'!$A$4</definedName>
    <definedName name="Титул4">'[3]Лист опроса'!$B$4</definedName>
    <definedName name="топ1" localSheetId="0">#REF!</definedName>
    <definedName name="топ1">#REF!</definedName>
    <definedName name="топ2" localSheetId="0">#REF!</definedName>
    <definedName name="топ2">#REF!</definedName>
    <definedName name="топо" localSheetId="0">#REF!</definedName>
    <definedName name="топо">#REF!</definedName>
    <definedName name="топогр1" localSheetId="0">#REF!</definedName>
    <definedName name="топогр1">#REF!</definedName>
    <definedName name="топограф" localSheetId="0">#REF!</definedName>
    <definedName name="топограф">#REF!</definedName>
    <definedName name="тр" localSheetId="0">'Расчет стоимости'!тр</definedName>
    <definedName name="тр">[0]!тр</definedName>
    <definedName name="ТС1" localSheetId="0">#REF!</definedName>
    <definedName name="ТС1">#REF!</definedName>
    <definedName name="тэч">[31]Вспомогательный!$D$38</definedName>
    <definedName name="укнгн" localSheetId="0">#REF!</definedName>
    <definedName name="укнгн">#REF!</definedName>
    <definedName name="уцуц" localSheetId="0">#REF!</definedName>
    <definedName name="уцуц">#REF!</definedName>
    <definedName name="Участок" localSheetId="0">#REF!</definedName>
    <definedName name="Участок">#REF!</definedName>
    <definedName name="Ф4" localSheetId="0">#REF!</definedName>
    <definedName name="Ф4">#REF!</definedName>
    <definedName name="фед">'[51]свод 2'!$D$10</definedName>
    <definedName name="фсм1" localSheetId="0">#REF!</definedName>
    <definedName name="фсм1">#REF!</definedName>
    <definedName name="фсм10" localSheetId="0">#REF!</definedName>
    <definedName name="фсм10">#REF!</definedName>
    <definedName name="фсм11" localSheetId="0">#REF!</definedName>
    <definedName name="фсм11">#REF!</definedName>
    <definedName name="фсм12" localSheetId="0">#REF!</definedName>
    <definedName name="фсм12">#REF!</definedName>
    <definedName name="фсм13" localSheetId="0">#REF!</definedName>
    <definedName name="фсм13">#REF!</definedName>
    <definedName name="фсм14" localSheetId="0">#REF!</definedName>
    <definedName name="фсм14">#REF!</definedName>
    <definedName name="фсм15" localSheetId="0">#REF!</definedName>
    <definedName name="фсм15">#REF!</definedName>
    <definedName name="фсм16" localSheetId="0">#REF!</definedName>
    <definedName name="фсм16">#REF!</definedName>
    <definedName name="фсм17" localSheetId="0">#REF!</definedName>
    <definedName name="фсм17">#REF!</definedName>
    <definedName name="фсм18" localSheetId="0">#REF!</definedName>
    <definedName name="фсм18">#REF!</definedName>
    <definedName name="фсм19" localSheetId="0">#REF!</definedName>
    <definedName name="фсм19">#REF!</definedName>
    <definedName name="фсм2" localSheetId="0">#REF!</definedName>
    <definedName name="фсм2">#REF!</definedName>
    <definedName name="фсм20" localSheetId="0">#REF!</definedName>
    <definedName name="фсм20">#REF!</definedName>
    <definedName name="фсм21" localSheetId="0">#REF!</definedName>
    <definedName name="фсм21">#REF!</definedName>
    <definedName name="фсм22" localSheetId="0">#REF!</definedName>
    <definedName name="фсм22">#REF!</definedName>
    <definedName name="фсм23" localSheetId="0">#REF!</definedName>
    <definedName name="фсм23">#REF!</definedName>
    <definedName name="фсм24" localSheetId="0">#REF!</definedName>
    <definedName name="фсм24">#REF!</definedName>
    <definedName name="фсм25" localSheetId="0">#REF!</definedName>
    <definedName name="фсм25">#REF!</definedName>
    <definedName name="фсм26" localSheetId="0">#REF!</definedName>
    <definedName name="фсм26">#REF!</definedName>
    <definedName name="фсм27" localSheetId="0">#REF!</definedName>
    <definedName name="фсм27">#REF!</definedName>
    <definedName name="фсм28" localSheetId="0">#REF!</definedName>
    <definedName name="фсм28">#REF!</definedName>
    <definedName name="фсм29" localSheetId="0">#REF!</definedName>
    <definedName name="фсм29">#REF!</definedName>
    <definedName name="фсм3" localSheetId="0">#REF!</definedName>
    <definedName name="фсм3">#REF!</definedName>
    <definedName name="фсм30" localSheetId="0">#REF!</definedName>
    <definedName name="фсм30">#REF!</definedName>
    <definedName name="фсм31" localSheetId="0">#REF!</definedName>
    <definedName name="фсм31">#REF!</definedName>
    <definedName name="фсм32" localSheetId="0">#REF!</definedName>
    <definedName name="фсм32">#REF!</definedName>
    <definedName name="фсм33" localSheetId="0">#REF!</definedName>
    <definedName name="фсм33">#REF!</definedName>
    <definedName name="фсм34" localSheetId="0">#REF!</definedName>
    <definedName name="фсм34">#REF!</definedName>
    <definedName name="фсм35" localSheetId="0">#REF!</definedName>
    <definedName name="фсм35">#REF!</definedName>
    <definedName name="фсм36" localSheetId="0">#REF!</definedName>
    <definedName name="фсм36">#REF!</definedName>
    <definedName name="фсм37" localSheetId="0">#REF!</definedName>
    <definedName name="фсм37">#REF!</definedName>
    <definedName name="фсм38" localSheetId="0">#REF!</definedName>
    <definedName name="фсм38">#REF!</definedName>
    <definedName name="фсм39" localSheetId="0">#REF!</definedName>
    <definedName name="фсм39">#REF!</definedName>
    <definedName name="фсм4" localSheetId="0">#REF!</definedName>
    <definedName name="фсм4">#REF!</definedName>
    <definedName name="фсм40" localSheetId="0">#REF!</definedName>
    <definedName name="фсм40">#REF!</definedName>
    <definedName name="фсм41" localSheetId="0">#REF!</definedName>
    <definedName name="фсм41">#REF!</definedName>
    <definedName name="фсм5" localSheetId="0">#REF!</definedName>
    <definedName name="фсм5">#REF!</definedName>
    <definedName name="фсм6" localSheetId="0">#REF!</definedName>
    <definedName name="фсм6">#REF!</definedName>
    <definedName name="фсм7" localSheetId="0">#REF!</definedName>
    <definedName name="фсм7">#REF!</definedName>
    <definedName name="фсм8" localSheetId="0">#REF!</definedName>
    <definedName name="фсм8">#REF!</definedName>
    <definedName name="фсм9" localSheetId="0">#REF!</definedName>
    <definedName name="фсм9">#REF!</definedName>
    <definedName name="фыв" localSheetId="0">#REF!</definedName>
    <definedName name="фыв">#REF!</definedName>
    <definedName name="цена">#N/A</definedName>
    <definedName name="цена___0">NA()</definedName>
    <definedName name="цена___0___0" localSheetId="0">#REF!</definedName>
    <definedName name="цена___0___0">#REF!</definedName>
    <definedName name="цена___0___0___0" localSheetId="0">#REF!</definedName>
    <definedName name="цена___0___0___0">#REF!</definedName>
    <definedName name="цена___0___0___0___0" localSheetId="0">#REF!</definedName>
    <definedName name="цена___0___0___0___0">#REF!</definedName>
    <definedName name="цена___0___0___0___0___0" localSheetId="0">#REF!</definedName>
    <definedName name="цена___0___0___0___0___0">#REF!</definedName>
    <definedName name="цена___0___0___0___1" localSheetId="0">#REF!</definedName>
    <definedName name="цена___0___0___0___1">#REF!</definedName>
    <definedName name="цена___0___0___0___5" localSheetId="0">#REF!</definedName>
    <definedName name="цена___0___0___0___5">#REF!</definedName>
    <definedName name="цена___0___0___0_1" localSheetId="0">#REF!</definedName>
    <definedName name="цена___0___0___0_1">#REF!</definedName>
    <definedName name="цена___0___0___0_5" localSheetId="0">#REF!</definedName>
    <definedName name="цена___0___0___0_5">#REF!</definedName>
    <definedName name="цена___0___0___1" localSheetId="0">#REF!</definedName>
    <definedName name="цена___0___0___1">#REF!</definedName>
    <definedName name="цена___0___0___2" localSheetId="0">#REF!</definedName>
    <definedName name="цена___0___0___2">#REF!</definedName>
    <definedName name="цена___0___0___3" localSheetId="0">#REF!</definedName>
    <definedName name="цена___0___0___3">#REF!</definedName>
    <definedName name="цена___0___0___4" localSheetId="0">#REF!</definedName>
    <definedName name="цена___0___0___4">#REF!</definedName>
    <definedName name="цена___0___0___5" localSheetId="0">#REF!</definedName>
    <definedName name="цена___0___0___5">#REF!</definedName>
    <definedName name="цена___0___0_1" localSheetId="0">#REF!</definedName>
    <definedName name="цена___0___0_1">#REF!</definedName>
    <definedName name="цена___0___0_3" localSheetId="0">#REF!</definedName>
    <definedName name="цена___0___0_3">#REF!</definedName>
    <definedName name="цена___0___0_5" localSheetId="0">#REF!</definedName>
    <definedName name="цена___0___0_5">#REF!</definedName>
    <definedName name="цена___0___1" localSheetId="0">#REF!</definedName>
    <definedName name="цена___0___1">#REF!</definedName>
    <definedName name="цена___0___1___0" localSheetId="0">#REF!</definedName>
    <definedName name="цена___0___1___0">#REF!</definedName>
    <definedName name="цена___0___10" localSheetId="0">#REF!</definedName>
    <definedName name="цена___0___10">#REF!</definedName>
    <definedName name="цена___0___12" localSheetId="0">#REF!</definedName>
    <definedName name="цена___0___12">#REF!</definedName>
    <definedName name="цена___0___2" localSheetId="0">#REF!</definedName>
    <definedName name="цена___0___2">#REF!</definedName>
    <definedName name="цена___0___2___0" localSheetId="0">#REF!</definedName>
    <definedName name="цена___0___2___0">#REF!</definedName>
    <definedName name="цена___0___2___0___0" localSheetId="0">#REF!</definedName>
    <definedName name="цена___0___2___0___0">#REF!</definedName>
    <definedName name="цена___0___2___5" localSheetId="0">#REF!</definedName>
    <definedName name="цена___0___2___5">#REF!</definedName>
    <definedName name="цена___0___2_1" localSheetId="0">#REF!</definedName>
    <definedName name="цена___0___2_1">#REF!</definedName>
    <definedName name="цена___0___2_3" localSheetId="0">#REF!</definedName>
    <definedName name="цена___0___2_3">#REF!</definedName>
    <definedName name="цена___0___2_5" localSheetId="0">#REF!</definedName>
    <definedName name="цена___0___2_5">#REF!</definedName>
    <definedName name="цена___0___3" localSheetId="0">#REF!</definedName>
    <definedName name="цена___0___3">#REF!</definedName>
    <definedName name="цена___0___3___0" localSheetId="0">#REF!</definedName>
    <definedName name="цена___0___3___0">#REF!</definedName>
    <definedName name="цена___0___3___5" localSheetId="0">#REF!</definedName>
    <definedName name="цена___0___3___5">#REF!</definedName>
    <definedName name="цена___0___3_1" localSheetId="0">#REF!</definedName>
    <definedName name="цена___0___3_1">#REF!</definedName>
    <definedName name="цена___0___3_5" localSheetId="0">#REF!</definedName>
    <definedName name="цена___0___3_5">#REF!</definedName>
    <definedName name="цена___0___4" localSheetId="0">#REF!</definedName>
    <definedName name="цена___0___4">#REF!</definedName>
    <definedName name="цена___0___4___0" localSheetId="0">#REF!</definedName>
    <definedName name="цена___0___4___0">#REF!</definedName>
    <definedName name="цена___0___4___5" localSheetId="0">#REF!</definedName>
    <definedName name="цена___0___4___5">#REF!</definedName>
    <definedName name="цена___0___4_1" localSheetId="0">#REF!</definedName>
    <definedName name="цена___0___4_1">#REF!</definedName>
    <definedName name="цена___0___4_3" localSheetId="0">#REF!</definedName>
    <definedName name="цена___0___4_3">#REF!</definedName>
    <definedName name="цена___0___4_5" localSheetId="0">#REF!</definedName>
    <definedName name="цена___0___4_5">#REF!</definedName>
    <definedName name="цена___0___5" localSheetId="0">#REF!</definedName>
    <definedName name="цена___0___5">#REF!</definedName>
    <definedName name="цена___0___6" localSheetId="0">#REF!</definedName>
    <definedName name="цена___0___6">#REF!</definedName>
    <definedName name="цена___0___8" localSheetId="0">#REF!</definedName>
    <definedName name="цена___0___8">#REF!</definedName>
    <definedName name="цена___0_1" localSheetId="0">#REF!</definedName>
    <definedName name="цена___0_1">#REF!</definedName>
    <definedName name="цена___0_3" localSheetId="0">#REF!</definedName>
    <definedName name="цена___0_3">#REF!</definedName>
    <definedName name="цена___0_5" localSheetId="0">#REF!</definedName>
    <definedName name="цена___0_5">#REF!</definedName>
    <definedName name="цена___1" localSheetId="0">#REF!</definedName>
    <definedName name="цена___1">#REF!</definedName>
    <definedName name="цена___1___0" localSheetId="0">#REF!</definedName>
    <definedName name="цена___1___0">#REF!</definedName>
    <definedName name="цена___1___0___0" localSheetId="0">#REF!</definedName>
    <definedName name="цена___1___0___0">#REF!</definedName>
    <definedName name="цена___1___1" localSheetId="0">#REF!</definedName>
    <definedName name="цена___1___1">#REF!</definedName>
    <definedName name="цена___1___5" localSheetId="0">#REF!</definedName>
    <definedName name="цена___1___5">#REF!</definedName>
    <definedName name="цена___1_1" localSheetId="0">#REF!</definedName>
    <definedName name="цена___1_1">#REF!</definedName>
    <definedName name="цена___1_3" localSheetId="0">#REF!</definedName>
    <definedName name="цена___1_3">#REF!</definedName>
    <definedName name="цена___1_5" localSheetId="0">#REF!</definedName>
    <definedName name="цена___1_5">#REF!</definedName>
    <definedName name="цена___10">NA()</definedName>
    <definedName name="цена___10___0" localSheetId="0">#REF!</definedName>
    <definedName name="цена___10___0">#REF!</definedName>
    <definedName name="цена___10___0___0" localSheetId="0">#REF!</definedName>
    <definedName name="цена___10___0___0">#REF!</definedName>
    <definedName name="цена___10___0___0___0" localSheetId="0">#REF!</definedName>
    <definedName name="цена___10___0___0___0">#REF!</definedName>
    <definedName name="цена___10___0___1">NA()</definedName>
    <definedName name="цена___10___0___5">NA()</definedName>
    <definedName name="цена___10___0_1">NA()</definedName>
    <definedName name="цена___10___0_3">NA()</definedName>
    <definedName name="цена___10___0_5">NA()</definedName>
    <definedName name="цена___10___1" localSheetId="0">#REF!</definedName>
    <definedName name="цена___10___1">#REF!</definedName>
    <definedName name="цена___10___10" localSheetId="0">#REF!</definedName>
    <definedName name="цена___10___10">#REF!</definedName>
    <definedName name="цена___10___12" localSheetId="0">#REF!</definedName>
    <definedName name="цена___10___12">#REF!</definedName>
    <definedName name="цена___10___2">NA()</definedName>
    <definedName name="цена___10___4">NA()</definedName>
    <definedName name="цена___10___5" localSheetId="0">#REF!</definedName>
    <definedName name="цена___10___5">#REF!</definedName>
    <definedName name="цена___10___6">NA()</definedName>
    <definedName name="цена___10___8">NA()</definedName>
    <definedName name="цена___10_1">NA()</definedName>
    <definedName name="цена___10_3" localSheetId="0">#REF!</definedName>
    <definedName name="цена___10_3">#REF!</definedName>
    <definedName name="цена___10_5" localSheetId="0">#REF!</definedName>
    <definedName name="цена___10_5">#REF!</definedName>
    <definedName name="цена___11" localSheetId="0">#REF!</definedName>
    <definedName name="цена___11">#REF!</definedName>
    <definedName name="цена___11___0">NA()</definedName>
    <definedName name="цена___11___10" localSheetId="0">#REF!</definedName>
    <definedName name="цена___11___10">#REF!</definedName>
    <definedName name="цена___11___2" localSheetId="0">#REF!</definedName>
    <definedName name="цена___11___2">#REF!</definedName>
    <definedName name="цена___11___4" localSheetId="0">#REF!</definedName>
    <definedName name="цена___11___4">#REF!</definedName>
    <definedName name="цена___11___6" localSheetId="0">#REF!</definedName>
    <definedName name="цена___11___6">#REF!</definedName>
    <definedName name="цена___11___8" localSheetId="0">#REF!</definedName>
    <definedName name="цена___11___8">#REF!</definedName>
    <definedName name="цена___12">NA()</definedName>
    <definedName name="цена___2" localSheetId="0">#REF!</definedName>
    <definedName name="цена___2">#REF!</definedName>
    <definedName name="цена___2___0" localSheetId="0">#REF!</definedName>
    <definedName name="цена___2___0">#REF!</definedName>
    <definedName name="цена___2___0___0" localSheetId="0">#REF!</definedName>
    <definedName name="цена___2___0___0">#REF!</definedName>
    <definedName name="цена___2___0___0___0" localSheetId="0">#REF!</definedName>
    <definedName name="цена___2___0___0___0">#REF!</definedName>
    <definedName name="цена___2___0___0___0___0" localSheetId="0">#REF!</definedName>
    <definedName name="цена___2___0___0___0___0">#REF!</definedName>
    <definedName name="цена___2___0___0___1" localSheetId="0">#REF!</definedName>
    <definedName name="цена___2___0___0___1">#REF!</definedName>
    <definedName name="цена___2___0___0___5" localSheetId="0">#REF!</definedName>
    <definedName name="цена___2___0___0___5">#REF!</definedName>
    <definedName name="цена___2___0___0_1" localSheetId="0">#REF!</definedName>
    <definedName name="цена___2___0___0_1">#REF!</definedName>
    <definedName name="цена___2___0___0_5" localSheetId="0">#REF!</definedName>
    <definedName name="цена___2___0___0_5">#REF!</definedName>
    <definedName name="цена___2___0___1" localSheetId="0">#REF!</definedName>
    <definedName name="цена___2___0___1">#REF!</definedName>
    <definedName name="цена___2___0___5" localSheetId="0">#REF!</definedName>
    <definedName name="цена___2___0___5">#REF!</definedName>
    <definedName name="цена___2___0_1" localSheetId="0">#REF!</definedName>
    <definedName name="цена___2___0_1">#REF!</definedName>
    <definedName name="цена___2___0_3" localSheetId="0">#REF!</definedName>
    <definedName name="цена___2___0_3">#REF!</definedName>
    <definedName name="цена___2___0_5" localSheetId="0">#REF!</definedName>
    <definedName name="цена___2___0_5">#REF!</definedName>
    <definedName name="цена___2___1" localSheetId="0">#REF!</definedName>
    <definedName name="цена___2___1">#REF!</definedName>
    <definedName name="цена___2___10" localSheetId="0">#REF!</definedName>
    <definedName name="цена___2___10">#REF!</definedName>
    <definedName name="цена___2___12" localSheetId="0">#REF!</definedName>
    <definedName name="цена___2___12">#REF!</definedName>
    <definedName name="цена___2___2" localSheetId="0">#REF!</definedName>
    <definedName name="цена___2___2">#REF!</definedName>
    <definedName name="цена___2___3" localSheetId="0">#REF!</definedName>
    <definedName name="цена___2___3">#REF!</definedName>
    <definedName name="цена___2___4" localSheetId="0">#REF!</definedName>
    <definedName name="цена___2___4">#REF!</definedName>
    <definedName name="цена___2___4___0" localSheetId="0">#REF!</definedName>
    <definedName name="цена___2___4___0">#REF!</definedName>
    <definedName name="цена___2___4___5" localSheetId="0">#REF!</definedName>
    <definedName name="цена___2___4___5">#REF!</definedName>
    <definedName name="цена___2___4_1" localSheetId="0">#REF!</definedName>
    <definedName name="цена___2___4_1">#REF!</definedName>
    <definedName name="цена___2___4_3" localSheetId="0">#REF!</definedName>
    <definedName name="цена___2___4_3">#REF!</definedName>
    <definedName name="цена___2___4_5" localSheetId="0">#REF!</definedName>
    <definedName name="цена___2___4_5">#REF!</definedName>
    <definedName name="цена___2___5" localSheetId="0">#REF!</definedName>
    <definedName name="цена___2___5">#REF!</definedName>
    <definedName name="цена___2___6" localSheetId="0">#REF!</definedName>
    <definedName name="цена___2___6">#REF!</definedName>
    <definedName name="цена___2___8" localSheetId="0">#REF!</definedName>
    <definedName name="цена___2___8">#REF!</definedName>
    <definedName name="цена___2_1" localSheetId="0">#REF!</definedName>
    <definedName name="цена___2_1">#REF!</definedName>
    <definedName name="цена___2_3" localSheetId="0">#REF!</definedName>
    <definedName name="цена___2_3">#REF!</definedName>
    <definedName name="цена___2_5" localSheetId="0">#REF!</definedName>
    <definedName name="цена___2_5">#REF!</definedName>
    <definedName name="цена___3" localSheetId="0">#REF!</definedName>
    <definedName name="цена___3">#REF!</definedName>
    <definedName name="цена___3___0" localSheetId="0">#REF!</definedName>
    <definedName name="цена___3___0">#REF!</definedName>
    <definedName name="цена___3___0___0">NA()</definedName>
    <definedName name="цена___3___0___0___0">NA()</definedName>
    <definedName name="цена___3___0___1">NA()</definedName>
    <definedName name="цена___3___0___5" localSheetId="0">#REF!</definedName>
    <definedName name="цена___3___0___5">#REF!</definedName>
    <definedName name="цена___3___0_1">NA()</definedName>
    <definedName name="цена___3___0_3" localSheetId="0">#REF!</definedName>
    <definedName name="цена___3___0_3">#REF!</definedName>
    <definedName name="цена___3___0_5" localSheetId="0">#REF!</definedName>
    <definedName name="цена___3___0_5">#REF!</definedName>
    <definedName name="цена___3___10" localSheetId="0">#REF!</definedName>
    <definedName name="цена___3___10">#REF!</definedName>
    <definedName name="цена___3___2" localSheetId="0">#REF!</definedName>
    <definedName name="цена___3___2">#REF!</definedName>
    <definedName name="цена___3___3" localSheetId="0">#REF!</definedName>
    <definedName name="цена___3___3">#REF!</definedName>
    <definedName name="цена___3___4" localSheetId="0">#REF!</definedName>
    <definedName name="цена___3___4">#REF!</definedName>
    <definedName name="цена___3___5" localSheetId="0">#REF!</definedName>
    <definedName name="цена___3___5">#REF!</definedName>
    <definedName name="цена___3___6" localSheetId="0">#REF!</definedName>
    <definedName name="цена___3___6">#REF!</definedName>
    <definedName name="цена___3___8" localSheetId="0">#REF!</definedName>
    <definedName name="цена___3___8">#REF!</definedName>
    <definedName name="цена___3_1" localSheetId="0">#REF!</definedName>
    <definedName name="цена___3_1">#REF!</definedName>
    <definedName name="цена___3_3">NA()</definedName>
    <definedName name="цена___3_5" localSheetId="0">#REF!</definedName>
    <definedName name="цена___3_5">#REF!</definedName>
    <definedName name="цена___4" localSheetId="0">#REF!</definedName>
    <definedName name="цена___4">#REF!</definedName>
    <definedName name="цена___4___0" localSheetId="0">#REF!</definedName>
    <definedName name="цена___4___0">#REF!</definedName>
    <definedName name="цена___4___0___0" localSheetId="0">#REF!</definedName>
    <definedName name="цена___4___0___0">#REF!</definedName>
    <definedName name="цена___4___0___0___0" localSheetId="0">#REF!</definedName>
    <definedName name="цена___4___0___0___0">#REF!</definedName>
    <definedName name="цена___4___0___0___0___0" localSheetId="0">#REF!</definedName>
    <definedName name="цена___4___0___0___0___0">#REF!</definedName>
    <definedName name="цена___4___0___0___1" localSheetId="0">#REF!</definedName>
    <definedName name="цена___4___0___0___1">#REF!</definedName>
    <definedName name="цена___4___0___0___5" localSheetId="0">#REF!</definedName>
    <definedName name="цена___4___0___0___5">#REF!</definedName>
    <definedName name="цена___4___0___0_1" localSheetId="0">#REF!</definedName>
    <definedName name="цена___4___0___0_1">#REF!</definedName>
    <definedName name="цена___4___0___0_5" localSheetId="0">#REF!</definedName>
    <definedName name="цена___4___0___0_5">#REF!</definedName>
    <definedName name="цена___4___0___1" localSheetId="0">#REF!</definedName>
    <definedName name="цена___4___0___1">#REF!</definedName>
    <definedName name="цена___4___0___5">NA()</definedName>
    <definedName name="цена___4___0_1" localSheetId="0">#REF!</definedName>
    <definedName name="цена___4___0_1">#REF!</definedName>
    <definedName name="цена___4___0_3" localSheetId="0">#REF!</definedName>
    <definedName name="цена___4___0_3">#REF!</definedName>
    <definedName name="цена___4___0_5">NA()</definedName>
    <definedName name="цена___4___1" localSheetId="0">#REF!</definedName>
    <definedName name="цена___4___1">#REF!</definedName>
    <definedName name="цена___4___10" localSheetId="0">#REF!</definedName>
    <definedName name="цена___4___10">#REF!</definedName>
    <definedName name="цена___4___12" localSheetId="0">#REF!</definedName>
    <definedName name="цена___4___12">#REF!</definedName>
    <definedName name="цена___4___2" localSheetId="0">#REF!</definedName>
    <definedName name="цена___4___2">#REF!</definedName>
    <definedName name="цена___4___3" localSheetId="0">#REF!</definedName>
    <definedName name="цена___4___3">#REF!</definedName>
    <definedName name="цена___4___4" localSheetId="0">#REF!</definedName>
    <definedName name="цена___4___4">#REF!</definedName>
    <definedName name="цена___4___5" localSheetId="0">#REF!</definedName>
    <definedName name="цена___4___5">#REF!</definedName>
    <definedName name="цена___4___6" localSheetId="0">#REF!</definedName>
    <definedName name="цена___4___6">#REF!</definedName>
    <definedName name="цена___4___8" localSheetId="0">#REF!</definedName>
    <definedName name="цена___4___8">#REF!</definedName>
    <definedName name="цена___4_1" localSheetId="0">#REF!</definedName>
    <definedName name="цена___4_1">#REF!</definedName>
    <definedName name="цена___4_3" localSheetId="0">#REF!</definedName>
    <definedName name="цена___4_3">#REF!</definedName>
    <definedName name="цена___4_5" localSheetId="0">#REF!</definedName>
    <definedName name="цена___4_5">#REF!</definedName>
    <definedName name="цена___5" localSheetId="0">#REF!</definedName>
    <definedName name="цена___5">#REF!</definedName>
    <definedName name="цена___5___0" localSheetId="0">#REF!</definedName>
    <definedName name="цена___5___0">#REF!</definedName>
    <definedName name="цена___5___0___0" localSheetId="0">#REF!</definedName>
    <definedName name="цена___5___0___0">#REF!</definedName>
    <definedName name="цена___5___0___0___0" localSheetId="0">#REF!</definedName>
    <definedName name="цена___5___0___0___0">#REF!</definedName>
    <definedName name="цена___5___0___0___0___0" localSheetId="0">#REF!</definedName>
    <definedName name="цена___5___0___0___0___0">#REF!</definedName>
    <definedName name="цена___5___0___1" localSheetId="0">#REF!</definedName>
    <definedName name="цена___5___0___1">#REF!</definedName>
    <definedName name="цена___5___0___5" localSheetId="0">#REF!</definedName>
    <definedName name="цена___5___0___5">#REF!</definedName>
    <definedName name="цена___5___0_1" localSheetId="0">#REF!</definedName>
    <definedName name="цена___5___0_1">#REF!</definedName>
    <definedName name="цена___5___0_3" localSheetId="0">#REF!</definedName>
    <definedName name="цена___5___0_3">#REF!</definedName>
    <definedName name="цена___5___0_5" localSheetId="0">#REF!</definedName>
    <definedName name="цена___5___0_5">#REF!</definedName>
    <definedName name="цена___5___1" localSheetId="0">#REF!</definedName>
    <definedName name="цена___5___1">#REF!</definedName>
    <definedName name="цена___5___3">NA()</definedName>
    <definedName name="цена___5___5">NA()</definedName>
    <definedName name="цена___5_1" localSheetId="0">#REF!</definedName>
    <definedName name="цена___5_1">#REF!</definedName>
    <definedName name="цена___5_3">NA()</definedName>
    <definedName name="цена___5_5">NA()</definedName>
    <definedName name="цена___6" localSheetId="0">#REF!</definedName>
    <definedName name="цена___6">#REF!</definedName>
    <definedName name="цена___6___0" localSheetId="0">#REF!</definedName>
    <definedName name="цена___6___0">#REF!</definedName>
    <definedName name="цена___6___0___0" localSheetId="0">#REF!</definedName>
    <definedName name="цена___6___0___0">#REF!</definedName>
    <definedName name="цена___6___0___0___0" localSheetId="0">#REF!</definedName>
    <definedName name="цена___6___0___0___0">#REF!</definedName>
    <definedName name="цена___6___0___0___0___0" localSheetId="0">#REF!</definedName>
    <definedName name="цена___6___0___0___0___0">#REF!</definedName>
    <definedName name="цена___6___0___1" localSheetId="0">#REF!</definedName>
    <definedName name="цена___6___0___1">#REF!</definedName>
    <definedName name="цена___6___0___5" localSheetId="0">#REF!</definedName>
    <definedName name="цена___6___0___5">#REF!</definedName>
    <definedName name="цена___6___0_1" localSheetId="0">#REF!</definedName>
    <definedName name="цена___6___0_1">#REF!</definedName>
    <definedName name="цена___6___0_3" localSheetId="0">#REF!</definedName>
    <definedName name="цена___6___0_3">#REF!</definedName>
    <definedName name="цена___6___0_5" localSheetId="0">#REF!</definedName>
    <definedName name="цена___6___0_5">#REF!</definedName>
    <definedName name="цена___6___1" localSheetId="0">#REF!</definedName>
    <definedName name="цена___6___1">#REF!</definedName>
    <definedName name="цена___6___10" localSheetId="0">#REF!</definedName>
    <definedName name="цена___6___10">#REF!</definedName>
    <definedName name="цена___6___12" localSheetId="0">#REF!</definedName>
    <definedName name="цена___6___12">#REF!</definedName>
    <definedName name="цена___6___2" localSheetId="0">#REF!</definedName>
    <definedName name="цена___6___2">#REF!</definedName>
    <definedName name="цена___6___4" localSheetId="0">#REF!</definedName>
    <definedName name="цена___6___4">#REF!</definedName>
    <definedName name="цена___6___5">NA()</definedName>
    <definedName name="цена___6___6" localSheetId="0">#REF!</definedName>
    <definedName name="цена___6___6">#REF!</definedName>
    <definedName name="цена___6___8" localSheetId="0">#REF!</definedName>
    <definedName name="цена___6___8">#REF!</definedName>
    <definedName name="цена___6_1" localSheetId="0">#REF!</definedName>
    <definedName name="цена___6_1">#REF!</definedName>
    <definedName name="цена___6_3" localSheetId="0">#REF!</definedName>
    <definedName name="цена___6_3">#REF!</definedName>
    <definedName name="цена___6_5">NA()</definedName>
    <definedName name="цена___7" localSheetId="0">#REF!</definedName>
    <definedName name="цена___7">#REF!</definedName>
    <definedName name="цена___7___0" localSheetId="0">#REF!</definedName>
    <definedName name="цена___7___0">#REF!</definedName>
    <definedName name="цена___7___10" localSheetId="0">#REF!</definedName>
    <definedName name="цена___7___10">#REF!</definedName>
    <definedName name="цена___7___2" localSheetId="0">#REF!</definedName>
    <definedName name="цена___7___2">#REF!</definedName>
    <definedName name="цена___7___4" localSheetId="0">#REF!</definedName>
    <definedName name="цена___7___4">#REF!</definedName>
    <definedName name="цена___7___6" localSheetId="0">#REF!</definedName>
    <definedName name="цена___7___6">#REF!</definedName>
    <definedName name="цена___7___8" localSheetId="0">#REF!</definedName>
    <definedName name="цена___7___8">#REF!</definedName>
    <definedName name="цена___8" localSheetId="0">#REF!</definedName>
    <definedName name="цена___8">#REF!</definedName>
    <definedName name="цена___8___0" localSheetId="0">#REF!</definedName>
    <definedName name="цена___8___0">#REF!</definedName>
    <definedName name="цена___8___0___0" localSheetId="0">#REF!</definedName>
    <definedName name="цена___8___0___0">#REF!</definedName>
    <definedName name="цена___8___0___0___0" localSheetId="0">#REF!</definedName>
    <definedName name="цена___8___0___0___0">#REF!</definedName>
    <definedName name="цена___8___0___0___0___0" localSheetId="0">#REF!</definedName>
    <definedName name="цена___8___0___0___0___0">#REF!</definedName>
    <definedName name="цена___8___0___1" localSheetId="0">#REF!</definedName>
    <definedName name="цена___8___0___1">#REF!</definedName>
    <definedName name="цена___8___0___5" localSheetId="0">#REF!</definedName>
    <definedName name="цена___8___0___5">#REF!</definedName>
    <definedName name="цена___8___0_1" localSheetId="0">#REF!</definedName>
    <definedName name="цена___8___0_1">#REF!</definedName>
    <definedName name="цена___8___0_3" localSheetId="0">#REF!</definedName>
    <definedName name="цена___8___0_3">#REF!</definedName>
    <definedName name="цена___8___0_5" localSheetId="0">#REF!</definedName>
    <definedName name="цена___8___0_5">#REF!</definedName>
    <definedName name="цена___8___1" localSheetId="0">#REF!</definedName>
    <definedName name="цена___8___1">#REF!</definedName>
    <definedName name="цена___8___10" localSheetId="0">#REF!</definedName>
    <definedName name="цена___8___10">#REF!</definedName>
    <definedName name="цена___8___12" localSheetId="0">#REF!</definedName>
    <definedName name="цена___8___12">#REF!</definedName>
    <definedName name="цена___8___2" localSheetId="0">#REF!</definedName>
    <definedName name="цена___8___2">#REF!</definedName>
    <definedName name="цена___8___4" localSheetId="0">#REF!</definedName>
    <definedName name="цена___8___4">#REF!</definedName>
    <definedName name="цена___8___5" localSheetId="0">#REF!</definedName>
    <definedName name="цена___8___5">#REF!</definedName>
    <definedName name="цена___8___6" localSheetId="0">#REF!</definedName>
    <definedName name="цена___8___6">#REF!</definedName>
    <definedName name="цена___8___8" localSheetId="0">#REF!</definedName>
    <definedName name="цена___8___8">#REF!</definedName>
    <definedName name="цена___8_1" localSheetId="0">#REF!</definedName>
    <definedName name="цена___8_1">#REF!</definedName>
    <definedName name="цена___8_3" localSheetId="0">#REF!</definedName>
    <definedName name="цена___8_3">#REF!</definedName>
    <definedName name="цена___8_5" localSheetId="0">#REF!</definedName>
    <definedName name="цена___8_5">#REF!</definedName>
    <definedName name="цена___9" localSheetId="0">#REF!</definedName>
    <definedName name="цена___9">#REF!</definedName>
    <definedName name="цена___9___0" localSheetId="0">#REF!</definedName>
    <definedName name="цена___9___0">#REF!</definedName>
    <definedName name="цена___9___0___0" localSheetId="0">#REF!</definedName>
    <definedName name="цена___9___0___0">#REF!</definedName>
    <definedName name="цена___9___0___0___0" localSheetId="0">#REF!</definedName>
    <definedName name="цена___9___0___0___0">#REF!</definedName>
    <definedName name="цена___9___0___0___0___0" localSheetId="0">#REF!</definedName>
    <definedName name="цена___9___0___0___0___0">#REF!</definedName>
    <definedName name="цена___9___0___5" localSheetId="0">#REF!</definedName>
    <definedName name="цена___9___0___5">#REF!</definedName>
    <definedName name="цена___9___0_5" localSheetId="0">#REF!</definedName>
    <definedName name="цена___9___0_5">#REF!</definedName>
    <definedName name="цена___9___10" localSheetId="0">#REF!</definedName>
    <definedName name="цена___9___10">#REF!</definedName>
    <definedName name="цена___9___2" localSheetId="0">#REF!</definedName>
    <definedName name="цена___9___2">#REF!</definedName>
    <definedName name="цена___9___4" localSheetId="0">#REF!</definedName>
    <definedName name="цена___9___4">#REF!</definedName>
    <definedName name="цена___9___5" localSheetId="0">#REF!</definedName>
    <definedName name="цена___9___5">#REF!</definedName>
    <definedName name="цена___9___6" localSheetId="0">#REF!</definedName>
    <definedName name="цена___9___6">#REF!</definedName>
    <definedName name="цена___9___8" localSheetId="0">#REF!</definedName>
    <definedName name="цена___9___8">#REF!</definedName>
    <definedName name="цена___9_1" localSheetId="0">#REF!</definedName>
    <definedName name="цена___9_1">#REF!</definedName>
    <definedName name="цена___9_3" localSheetId="0">#REF!</definedName>
    <definedName name="цена___9_3">#REF!</definedName>
    <definedName name="цена___9_5" localSheetId="0">#REF!</definedName>
    <definedName name="цена___9_5">#REF!</definedName>
    <definedName name="цена_1">NA()</definedName>
    <definedName name="цена_3">NA()</definedName>
    <definedName name="цена_4">NA()</definedName>
    <definedName name="цена_5">NA()</definedName>
    <definedName name="цы" localSheetId="0">#REF!</definedName>
    <definedName name="цы">#REF!</definedName>
    <definedName name="щщ" localSheetId="0">#REF!</definedName>
    <definedName name="щщ">#REF!</definedName>
    <definedName name="ьра">'[46]Смета 7'!$F$1</definedName>
    <definedName name="эк" localSheetId="0">#REF!</definedName>
    <definedName name="эк">#REF!</definedName>
    <definedName name="эк1" localSheetId="0">#REF!</definedName>
    <definedName name="эк1">#REF!</definedName>
    <definedName name="эко" localSheetId="0">#REF!</definedName>
    <definedName name="эко">#REF!</definedName>
    <definedName name="эко___0" localSheetId="0">#REF!</definedName>
    <definedName name="эко___0">#REF!</definedName>
    <definedName name="эко_5" localSheetId="0">#REF!</definedName>
    <definedName name="эко_5">#REF!</definedName>
    <definedName name="эко1" localSheetId="0">#REF!</definedName>
    <definedName name="эко1">#REF!</definedName>
    <definedName name="экол.1" localSheetId="0">[40]топография!#REF!</definedName>
    <definedName name="экол.1">[40]топография!#REF!</definedName>
    <definedName name="экол1" localSheetId="0">#REF!</definedName>
    <definedName name="экол1">#REF!</definedName>
    <definedName name="экол2" localSheetId="0">#REF!</definedName>
    <definedName name="экол2">#REF!</definedName>
    <definedName name="экология">NA()</definedName>
    <definedName name="Эприс2проц" localSheetId="0">#REF!</definedName>
    <definedName name="Эприс2проц">#REF!</definedName>
    <definedName name="Эприспроц" localSheetId="0">#REF!</definedName>
    <definedName name="Эприспроц">#REF!</definedName>
    <definedName name="Эпроц" localSheetId="0">#REF!</definedName>
    <definedName name="Эпроц">#REF!</definedName>
    <definedName name="Эфективн" localSheetId="0">#REF!</definedName>
    <definedName name="Эфективн">#REF!</definedName>
    <definedName name="ЭЦпроц" localSheetId="0">#REF!</definedName>
    <definedName name="ЭЦпроц">#REF!</definedName>
    <definedName name="ЭЦсвязьпроц" localSheetId="0">#REF!</definedName>
    <definedName name="ЭЦсвязьпроц">#REF!</definedName>
    <definedName name="я1" localSheetId="0">#REF!</definedName>
    <definedName name="я1">#REF!</definedName>
  </definedNames>
  <calcPr calcId="152511"/>
</workbook>
</file>

<file path=xl/calcChain.xml><?xml version="1.0" encoding="utf-8"?>
<calcChain xmlns="http://schemas.openxmlformats.org/spreadsheetml/2006/main">
  <c r="C21" i="1" l="1"/>
  <c r="D21" i="1"/>
  <c r="E21" i="1"/>
  <c r="F21" i="1"/>
  <c r="E20" i="1"/>
  <c r="F20" i="1"/>
  <c r="D20" i="1"/>
  <c r="F18" i="1"/>
  <c r="E18" i="1"/>
  <c r="D18" i="1"/>
  <c r="F13" i="1"/>
  <c r="C13" i="1"/>
  <c r="E13" i="1"/>
  <c r="E19" i="1"/>
  <c r="F19" i="1" s="1"/>
  <c r="E15" i="1"/>
  <c r="F15" i="1" s="1"/>
  <c r="E16" i="1"/>
  <c r="F16" i="1" s="1"/>
  <c r="E17" i="1"/>
  <c r="F17" i="1" s="1"/>
  <c r="E14" i="1"/>
  <c r="F14" i="1" s="1"/>
  <c r="E12" i="1"/>
  <c r="F12" i="1" s="1"/>
  <c r="AB26" i="1"/>
  <c r="AA18" i="1" l="1"/>
  <c r="AA20" i="1"/>
  <c r="AA13" i="1"/>
  <c r="Y20" i="1" l="1"/>
  <c r="Y18" i="1"/>
  <c r="Y13" i="1"/>
  <c r="Z21" i="1" l="1"/>
  <c r="Z18" i="1"/>
  <c r="W20" i="1"/>
  <c r="W18" i="1"/>
  <c r="W13" i="1"/>
  <c r="X18" i="1" l="1"/>
  <c r="X21" i="1" s="1"/>
  <c r="S20" i="1"/>
  <c r="S18" i="1"/>
  <c r="S13" i="1"/>
  <c r="S21" i="1" l="1"/>
  <c r="U18" i="1"/>
  <c r="J10" i="1"/>
  <c r="G18" i="1"/>
  <c r="G20" i="1"/>
  <c r="H25" i="1"/>
  <c r="F32" i="1"/>
  <c r="F33" i="1" s="1"/>
  <c r="D33" i="1"/>
  <c r="D35" i="1" s="1"/>
</calcChain>
</file>

<file path=xl/sharedStrings.xml><?xml version="1.0" encoding="utf-8"?>
<sst xmlns="http://schemas.openxmlformats.org/spreadsheetml/2006/main" count="26" uniqueCount="26">
  <si>
    <t>лимит 2018</t>
  </si>
  <si>
    <t xml:space="preserve"> лимит 2017</t>
  </si>
  <si>
    <t>Итого по 3 этапу:</t>
  </si>
  <si>
    <t>Итого по 2 этапу:</t>
  </si>
  <si>
    <t>Итого по 1 этапу:</t>
  </si>
  <si>
    <t>Всего</t>
  </si>
  <si>
    <t>Проектных</t>
  </si>
  <si>
    <t>Изыскательских</t>
  </si>
  <si>
    <t xml:space="preserve"> Стоимость работ,  руб.</t>
  </si>
  <si>
    <t>Наименование проектных или изыскательских работ</t>
  </si>
  <si>
    <t>№
Этапа</t>
  </si>
  <si>
    <t>Реконструкция автомобильной дороги Шереметьево-1 - Шереметьево-2 (Старошереметьевское шоссе) (2 этап). Строительство кольцевого пересечения Старошереметьевского шоссе, автомобильной дороги "г.Лобня - аэропорт "Шереметьево", Шереметьевского шоссе</t>
  </si>
  <si>
    <t>приложение № 1 к  Договору субподряда № _____________________________</t>
  </si>
  <si>
    <t xml:space="preserve">ИТОГО:                                    </t>
  </si>
  <si>
    <t>Заказчик: ______________________________</t>
  </si>
  <si>
    <t>Подрядчик: ______________________________</t>
  </si>
  <si>
    <t>Выполнение инженерных изысканий</t>
  </si>
  <si>
    <t>Выполнение проектных работ по искусственным сооружениям</t>
  </si>
  <si>
    <t>Выполнение проектных работ по дорожной части</t>
  </si>
  <si>
    <t>Выполнение проектных работ по переустройству и строительству инженерных коммуникаций</t>
  </si>
  <si>
    <t>Выполнение проектных работ по гражданской обороне и предотвращению чрезвычайных ситуаций</t>
  </si>
  <si>
    <t>Выполнение проектных работ по сметной документациии и проекту организации строительства</t>
  </si>
  <si>
    <t>выполнения проектных и изыскательских работ по объекту: Строительство автомобильной дороги «Зеленоград-Снегири -М-9 «Балтия» на участке от автомобильной дороги ММК - Павловская Слобода - Нахабино до автомобильной дороги Рождествено - Зеленково - Лобаново в городском округе Истра Московской области</t>
  </si>
  <si>
    <t>НДС 20%</t>
  </si>
  <si>
    <t>Расчет стоимости</t>
  </si>
  <si>
    <t>Приложение № 8 к Контракту
№ 1/2020-15 от «15» апреля 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</si>
</sst>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.000_р_._-;\-* #,##0.000_р_._-;_-* &quot;-&quot;??_р_._-;_-@_-"/>
    <numFmt numFmtId="166" formatCode="#,##0.0"/>
    <numFmt numFmtId="167" formatCode="#,##0.000"/>
    <numFmt numFmtId="168" formatCode="0.000"/>
    <numFmt numFmtId="169" formatCode="_-* #,##0.0000_р_._-;\-* #,##0.0000_р_._-;_-* &quot;-&quot;??_р_._-;_-@_-"/>
    <numFmt numFmtId="170" formatCode="#.00"/>
    <numFmt numFmtId="171" formatCode="&quot;р.&quot;#.00"/>
    <numFmt numFmtId="172" formatCode="#."/>
    <numFmt numFmtId="173" formatCode="_-* #,##0_р_._-;\-* #,##0_р_._-;_-* &quot;-&quot;_р_.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_-* #,##0.00[$€-1]_-;\-* #,##0.00[$€-1]_-;_-* &quot;-&quot;??[$€-1]_-"/>
    <numFmt numFmtId="177" formatCode="mmmm\ d\,\ yyyy"/>
    <numFmt numFmtId="178" formatCode="_-* #,##0&quot;р.&quot;_-;\-* #,##0&quot;р.&quot;_-;_-* &quot;-&quot;&quot;р.&quot;_-;_-@_-"/>
    <numFmt numFmtId="179" formatCode="_-* #,##0.00&quot;р.&quot;_-;\-* #,##0.00&quot;р.&quot;_-;_-* &quot;-&quot;??&quot;р.&quot;_-;_-@_-"/>
    <numFmt numFmtId="180" formatCode="_-* #,##0.00\ &quot;руб.&quot;_-;\-* #,##0.00\ &quot;руб.&quot;_-;_-* &quot;-&quot;??\ &quot;руб.&quot;_-;_-@_-"/>
    <numFmt numFmtId="181" formatCode="General_)"/>
    <numFmt numFmtId="182" formatCode="_-* #,##0_р_._-;\-* #,##0_р_._-;_-* &quot;-&quot;??_р_._-;_-@_-"/>
    <numFmt numFmtId="183" formatCode="_-* #,##0.00&quot;грв.&quot;_-;\-* #,##0.00&quot;грв.&quot;_-;_-* &quot;-&quot;??&quot;грв.&quot;_-;_-@_-"/>
    <numFmt numFmtId="184" formatCode="0.00;[Red]0.00"/>
    <numFmt numFmtId="185" formatCode="0.0"/>
    <numFmt numFmtId="186" formatCode="&quot;$&quot;#,##0.00_);[Red]\(&quot;$&quot;#,##0.00\)"/>
    <numFmt numFmtId="187" formatCode="&quot;$&quot;#,##0.00_);\(&quot;$&quot;#,##0.00\)"/>
    <numFmt numFmtId="188" formatCode="0.0%"/>
    <numFmt numFmtId="189" formatCode="_-* #,##0\ _р_._-;\-* #,##0\ _р_._-;_-* &quot;-&quot;\ _р_._-;_-@_-"/>
    <numFmt numFmtId="190" formatCode="_-* #,##0.00\ _р_._-;\-* #,##0.00\ _р_._-;_-* &quot;-&quot;??\ _р_._-;_-@_-"/>
    <numFmt numFmtId="191" formatCode="&quot;Истина&quot;;&quot;Истина&quot;;&quot;Ложь&quot;"/>
    <numFmt numFmtId="192" formatCode="_(* #,##0.00_);_(* \(#,##0.00\);_(* &quot;-&quot;??_);_(@_)"/>
    <numFmt numFmtId="193" formatCode="_-* #,##0.00_р_._-;\-* #,##0.00_р_._-;_-* \-??_р_._-;_-@_-"/>
    <numFmt numFmtId="194" formatCode="%#.00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Helv"/>
      <charset val="204"/>
    </font>
    <font>
      <sz val="10"/>
      <name val="Arial Cyr"/>
      <family val="2"/>
      <charset val="204"/>
    </font>
    <font>
      <sz val="10"/>
      <name val="Helv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10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Pragmatica"/>
    </font>
    <font>
      <b/>
      <sz val="11"/>
      <color indexed="8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60"/>
      <name val="Calibri"/>
      <family val="2"/>
      <charset val="204"/>
    </font>
    <font>
      <sz val="12"/>
      <name val="Arial"/>
      <family val="2"/>
      <charset val="204"/>
    </font>
    <font>
      <sz val="8"/>
      <name val="Courier New"/>
      <family val="3"/>
      <charset val="204"/>
    </font>
    <font>
      <sz val="8"/>
      <name val="Optima"/>
      <family val="2"/>
    </font>
    <font>
      <b/>
      <sz val="11"/>
      <color indexed="63"/>
      <name val="Calibri"/>
      <family val="2"/>
      <charset val="204"/>
    </font>
    <font>
      <sz val="10"/>
      <name val="Arial"/>
      <family val="2"/>
      <charset val="177"/>
    </font>
    <font>
      <sz val="7"/>
      <color indexed="8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color theme="1"/>
      <name val="Arial"/>
      <family val="2"/>
      <charset val="204"/>
    </font>
    <font>
      <i/>
      <sz val="7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theme="1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7"/>
      <color theme="1"/>
      <name val="Arial"/>
      <family val="2"/>
      <charset val="204"/>
    </font>
    <font>
      <sz val="7"/>
      <color theme="1"/>
      <name val="Times New Roman"/>
      <family val="1"/>
      <charset val="204"/>
    </font>
    <font>
      <sz val="9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8"/>
      <name val="Helv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indexed="52"/>
      <name val="Calibri"/>
      <family val="2"/>
      <charset val="204"/>
    </font>
    <font>
      <b/>
      <sz val="11"/>
      <color indexed="10"/>
      <name val="Calibri"/>
      <family val="2"/>
      <charset val="204"/>
    </font>
    <font>
      <u/>
      <sz val="9.6999999999999993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9"/>
      <name val="Times New Roman"/>
      <family val="1"/>
      <charset val="204"/>
    </font>
    <font>
      <sz val="11"/>
      <color indexed="19"/>
      <name val="Calibri"/>
      <family val="2"/>
      <charset val="204"/>
    </font>
    <font>
      <sz val="10"/>
      <name val="Courier"/>
      <family val="1"/>
      <charset val="204"/>
    </font>
    <font>
      <sz val="10"/>
      <name val="Courier"/>
      <family val="3"/>
    </font>
    <font>
      <sz val="8"/>
      <name val="Arial"/>
      <family val="2"/>
      <charset val="204"/>
    </font>
    <font>
      <sz val="10"/>
      <name val="Arial Cyr"/>
    </font>
    <font>
      <sz val="8"/>
      <name val="Verdana"/>
      <family val="2"/>
      <charset val="20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1"/>
      <color indexed="20"/>
      <name val="Calibri"/>
      <family val="2"/>
      <charset val="204"/>
    </font>
    <font>
      <sz val="12"/>
      <name val="Times New Roman CYR"/>
      <charset val="204"/>
    </font>
    <font>
      <sz val="12"/>
      <name val="UkrainianMysl"/>
      <charset val="204"/>
    </font>
    <font>
      <sz val="11"/>
      <color indexed="52"/>
      <name val="Calibri"/>
      <family val="2"/>
      <charset val="204"/>
    </font>
    <font>
      <sz val="11"/>
      <name val="Times New Roman CYR"/>
      <charset val="204"/>
    </font>
    <font>
      <sz val="11"/>
      <color theme="1"/>
      <name val="Times New Roman"/>
      <family val="1"/>
      <charset val="204"/>
    </font>
  </fonts>
  <fills count="8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42"/>
      </patternFill>
    </fill>
    <fill>
      <patternFill patternType="solid">
        <fgColor indexed="45"/>
        <b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43"/>
      </patternFill>
    </fill>
    <fill>
      <patternFill patternType="solid">
        <fgColor indexed="46"/>
        <bgColor indexed="24"/>
      </patternFill>
    </fill>
    <fill>
      <patternFill patternType="solid">
        <fgColor indexed="31"/>
        <b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2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9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48"/>
        <b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6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12940">
    <xf numFmtId="0" fontId="0" fillId="0" borderId="0"/>
    <xf numFmtId="0" fontId="3" fillId="0" borderId="0"/>
    <xf numFmtId="0" fontId="1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16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0" fontId="14" fillId="0" borderId="0"/>
    <xf numFmtId="0" fontId="14" fillId="0" borderId="0"/>
    <xf numFmtId="0" fontId="13" fillId="0" borderId="0"/>
    <xf numFmtId="0" fontId="14" fillId="0" borderId="0"/>
    <xf numFmtId="4" fontId="16" fillId="0" borderId="0">
      <alignment vertical="center"/>
    </xf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4" fontId="16" fillId="0" borderId="0">
      <alignment vertical="center"/>
    </xf>
    <xf numFmtId="4" fontId="16" fillId="0" borderId="0">
      <alignment vertical="center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16" fillId="0" borderId="0">
      <alignment vertical="center"/>
    </xf>
    <xf numFmtId="4" fontId="16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0" fontId="13" fillId="0" borderId="0"/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4" fontId="17" fillId="0" borderId="0">
      <alignment vertical="center"/>
    </xf>
    <xf numFmtId="4" fontId="16" fillId="0" borderId="0">
      <alignment vertical="center"/>
    </xf>
    <xf numFmtId="4" fontId="17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4" fillId="0" borderId="0"/>
    <xf numFmtId="4" fontId="16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4" fontId="16" fillId="0" borderId="0">
      <alignment vertical="center"/>
    </xf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4" fontId="19" fillId="0" borderId="0">
      <protection locked="0"/>
    </xf>
    <xf numFmtId="170" fontId="19" fillId="0" borderId="0">
      <protection locked="0"/>
    </xf>
    <xf numFmtId="4" fontId="19" fillId="0" borderId="0">
      <protection locked="0"/>
    </xf>
    <xf numFmtId="170" fontId="19" fillId="0" borderId="0">
      <protection locked="0"/>
    </xf>
    <xf numFmtId="171" fontId="19" fillId="0" borderId="0">
      <protection locked="0"/>
    </xf>
    <xf numFmtId="172" fontId="19" fillId="0" borderId="7">
      <protection locked="0"/>
    </xf>
    <xf numFmtId="172" fontId="20" fillId="0" borderId="0">
      <protection locked="0"/>
    </xf>
    <xf numFmtId="172" fontId="20" fillId="0" borderId="0">
      <protection locked="0"/>
    </xf>
    <xf numFmtId="172" fontId="19" fillId="0" borderId="7">
      <protection locked="0"/>
    </xf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5" borderId="0" applyNumberFormat="0" applyBorder="0" applyAlignment="0" applyProtection="0"/>
    <xf numFmtId="0" fontId="21" fillId="13" borderId="0" applyNumberFormat="0" applyBorder="0" applyAlignment="0" applyProtection="0"/>
    <xf numFmtId="0" fontId="21" fillId="6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6" borderId="0" applyNumberFormat="0" applyBorder="0" applyAlignment="0" applyProtection="0"/>
    <xf numFmtId="0" fontId="21" fillId="15" borderId="0" applyNumberFormat="0" applyBorder="0" applyAlignment="0" applyProtection="0"/>
    <xf numFmtId="0" fontId="21" fillId="7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7" borderId="0" applyNumberFormat="0" applyBorder="0" applyAlignment="0" applyProtection="0"/>
    <xf numFmtId="0" fontId="21" fillId="17" borderId="0" applyNumberFormat="0" applyBorder="0" applyAlignment="0" applyProtection="0"/>
    <xf numFmtId="0" fontId="21" fillId="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8" borderId="0" applyNumberFormat="0" applyBorder="0" applyAlignment="0" applyProtection="0"/>
    <xf numFmtId="0" fontId="21" fillId="19" borderId="0" applyNumberFormat="0" applyBorder="0" applyAlignment="0" applyProtection="0"/>
    <xf numFmtId="0" fontId="21" fillId="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9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0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6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14" borderId="0" applyNumberFormat="0" applyBorder="0" applyAlignment="0" applyProtection="0"/>
    <xf numFmtId="0" fontId="21" fillId="23" borderId="0" applyNumberFormat="0" applyBorder="0" applyAlignment="0" applyProtection="0"/>
    <xf numFmtId="0" fontId="21" fillId="14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4" borderId="0" applyNumberFormat="0" applyBorder="0" applyAlignment="0" applyProtection="0"/>
    <xf numFmtId="0" fontId="21" fillId="17" borderId="0" applyNumberFormat="0" applyBorder="0" applyAlignment="0" applyProtection="0"/>
    <xf numFmtId="0" fontId="21" fillId="8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17" borderId="0" applyNumberFormat="0" applyBorder="0" applyAlignment="0" applyProtection="0"/>
    <xf numFmtId="0" fontId="21" fillId="29" borderId="0" applyNumberFormat="0" applyBorder="0" applyAlignment="0" applyProtection="0"/>
    <xf numFmtId="0" fontId="21" fillId="8" borderId="0" applyNumberFormat="0" applyBorder="0" applyAlignment="0" applyProtection="0"/>
    <xf numFmtId="0" fontId="21" fillId="26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6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30" borderId="0" applyNumberFormat="0" applyBorder="0" applyAlignment="0" applyProtection="0"/>
    <xf numFmtId="0" fontId="21" fillId="25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30" borderId="0" applyNumberFormat="0" applyBorder="0" applyAlignment="0" applyProtection="0"/>
    <xf numFmtId="0" fontId="21" fillId="16" borderId="0" applyNumberFormat="0" applyBorder="0" applyAlignment="0" applyProtection="0"/>
    <xf numFmtId="0" fontId="21" fillId="25" borderId="0" applyNumberFormat="0" applyBorder="0" applyAlignment="0" applyProtection="0"/>
    <xf numFmtId="0" fontId="22" fillId="31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1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5" borderId="0" applyNumberFormat="0" applyBorder="0" applyAlignment="0" applyProtection="0"/>
    <xf numFmtId="0" fontId="22" fillId="20" borderId="0" applyNumberFormat="0" applyBorder="0" applyAlignment="0" applyProtection="0"/>
    <xf numFmtId="0" fontId="22" fillId="31" borderId="0" applyNumberFormat="0" applyBorder="0" applyAlignment="0" applyProtection="0"/>
    <xf numFmtId="0" fontId="22" fillId="14" borderId="0" applyNumberFormat="0" applyBorder="0" applyAlignment="0" applyProtection="0"/>
    <xf numFmtId="0" fontId="22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7" borderId="0" applyNumberFormat="0" applyBorder="0" applyAlignment="0" applyProtection="0"/>
    <xf numFmtId="0" fontId="22" fillId="37" borderId="0" applyNumberFormat="0" applyBorder="0" applyAlignment="0" applyProtection="0"/>
    <xf numFmtId="0" fontId="22" fillId="24" borderId="0" applyNumberFormat="0" applyBorder="0" applyAlignment="0" applyProtection="0"/>
    <xf numFmtId="0" fontId="22" fillId="38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39" borderId="0" applyNumberFormat="0" applyBorder="0" applyAlignment="0" applyProtection="0"/>
    <xf numFmtId="0" fontId="22" fillId="20" borderId="0" applyNumberFormat="0" applyBorder="0" applyAlignment="0" applyProtection="0"/>
    <xf numFmtId="0" fontId="22" fillId="33" borderId="0" applyNumberFormat="0" applyBorder="0" applyAlignment="0" applyProtection="0"/>
    <xf numFmtId="0" fontId="22" fillId="40" borderId="0" applyNumberFormat="0" applyBorder="0" applyAlignment="0" applyProtection="0"/>
    <xf numFmtId="0" fontId="22" fillId="3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1" borderId="0" applyNumberFormat="0" applyBorder="0" applyAlignment="0" applyProtection="0"/>
    <xf numFmtId="0" fontId="22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1" borderId="0" applyNumberFormat="0" applyBorder="0" applyAlignment="0" applyProtection="0"/>
    <xf numFmtId="0" fontId="22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1" borderId="0" applyNumberFormat="0" applyBorder="0" applyAlignment="0" applyProtection="0"/>
    <xf numFmtId="0" fontId="21" fillId="45" borderId="0" applyNumberFormat="0" applyBorder="0" applyAlignment="0" applyProtection="0"/>
    <xf numFmtId="0" fontId="21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1" borderId="0" applyNumberFormat="0" applyBorder="0" applyAlignment="0" applyProtection="0"/>
    <xf numFmtId="0" fontId="3" fillId="0" borderId="0"/>
    <xf numFmtId="0" fontId="23" fillId="53" borderId="0" applyNumberFormat="0" applyBorder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4" fillId="54" borderId="8" applyNumberFormat="0" applyAlignment="0" applyProtection="0"/>
    <xf numFmtId="0" fontId="25" fillId="47" borderId="9" applyNumberFormat="0" applyAlignment="0" applyProtection="0"/>
    <xf numFmtId="173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8" borderId="0" applyNumberFormat="0" applyBorder="0" applyAlignment="0" applyProtection="0"/>
    <xf numFmtId="0" fontId="30" fillId="0" borderId="10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0" applyNumberFormat="0" applyFill="0" applyBorder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3" fillId="52" borderId="8" applyNumberFormat="0" applyAlignment="0" applyProtection="0"/>
    <xf numFmtId="0" fontId="34" fillId="0" borderId="13" applyNumberFormat="0" applyFill="0" applyAlignment="0" applyProtection="0"/>
    <xf numFmtId="0" fontId="35" fillId="58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38" fillId="0" borderId="0"/>
    <xf numFmtId="0" fontId="15" fillId="0" borderId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" fillId="45" borderId="14" applyNumberFormat="0" applyFon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0" fillId="0" borderId="16" applyFill="0" applyProtection="0">
      <alignment vertical="center" wrapText="1"/>
    </xf>
    <xf numFmtId="0" fontId="41" fillId="0" borderId="0">
      <alignment horizontal="left" vertical="top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3" fillId="59" borderId="0">
      <alignment horizontal="left" vertical="center"/>
    </xf>
    <xf numFmtId="0" fontId="42" fillId="0" borderId="0">
      <alignment horizontal="right" vertical="center"/>
    </xf>
    <xf numFmtId="0" fontId="44" fillId="0" borderId="0">
      <alignment horizontal="right" vertical="center"/>
    </xf>
    <xf numFmtId="0" fontId="43" fillId="59" borderId="0">
      <alignment horizontal="lef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4" fillId="0" borderId="0">
      <alignment horizontal="right" vertical="center"/>
    </xf>
    <xf numFmtId="0" fontId="44" fillId="0" borderId="0">
      <alignment horizontal="right" vertical="center"/>
    </xf>
    <xf numFmtId="0" fontId="45" fillId="0" borderId="0">
      <alignment horizontal="right" vertical="center"/>
    </xf>
    <xf numFmtId="0" fontId="46" fillId="0" borderId="0">
      <alignment horizontal="left" vertical="center"/>
    </xf>
    <xf numFmtId="0" fontId="47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2" fillId="0" borderId="0">
      <alignment horizontal="right" vertical="center"/>
    </xf>
    <xf numFmtId="0" fontId="41" fillId="0" borderId="0">
      <alignment horizontal="left" vertical="top"/>
    </xf>
    <xf numFmtId="0" fontId="48" fillId="0" borderId="0">
      <alignment horizontal="right" vertical="top"/>
    </xf>
    <xf numFmtId="0" fontId="46" fillId="0" borderId="0">
      <alignment horizontal="left" vertical="center"/>
    </xf>
    <xf numFmtId="0" fontId="46" fillId="0" borderId="0">
      <alignment horizontal="left" vertical="center"/>
    </xf>
    <xf numFmtId="0" fontId="49" fillId="0" borderId="0">
      <alignment horizontal="left" vertical="center"/>
    </xf>
    <xf numFmtId="0" fontId="49" fillId="0" borderId="0">
      <alignment horizontal="left" vertical="center"/>
    </xf>
    <xf numFmtId="0" fontId="43" fillId="59" borderId="0">
      <alignment horizontal="right" vertical="center"/>
    </xf>
    <xf numFmtId="0" fontId="50" fillId="0" borderId="0">
      <alignment horizontal="left" vertical="center"/>
    </xf>
    <xf numFmtId="0" fontId="43" fillId="59" borderId="0">
      <alignment horizontal="right" vertical="center"/>
    </xf>
    <xf numFmtId="0" fontId="46" fillId="0" borderId="0">
      <alignment horizontal="left" vertical="center"/>
    </xf>
    <xf numFmtId="0" fontId="42" fillId="0" borderId="0">
      <alignment horizontal="right" vertical="center"/>
    </xf>
    <xf numFmtId="0" fontId="48" fillId="0" borderId="0">
      <alignment horizontal="right" vertical="top"/>
    </xf>
    <xf numFmtId="0" fontId="51" fillId="0" borderId="0">
      <alignment horizontal="left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43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0">
      <alignment horizontal="left" vertical="top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4" fillId="0" borderId="1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/>
    </xf>
    <xf numFmtId="0" fontId="51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1">
      <alignment horizontal="righ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3" fillId="0" borderId="6">
      <alignment horizontal="left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4" fillId="0" borderId="6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1" fillId="0" borderId="0">
      <alignment horizontal="left" vertical="top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0">
      <alignment horizontal="center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4" fillId="0" borderId="5">
      <alignment horizontal="left" vertical="top"/>
    </xf>
    <xf numFmtId="0" fontId="54" fillId="0" borderId="5">
      <alignment horizontal="left" vertical="top"/>
    </xf>
    <xf numFmtId="0" fontId="53" fillId="0" borderId="5">
      <alignment horizontal="left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2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43" fillId="0" borderId="0">
      <alignment horizontal="center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3" fillId="0" borderId="2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4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3" fillId="0" borderId="4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4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5" fillId="0" borderId="0">
      <alignment horizontal="center" vertical="center"/>
    </xf>
    <xf numFmtId="0" fontId="56" fillId="0" borderId="0">
      <alignment horizontal="center" vertical="center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3" fillId="0" borderId="1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0">
      <alignment horizontal="left" vertical="center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2" fillId="0" borderId="0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4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3" fillId="0" borderId="4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43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0">
      <alignment horizontal="left" vertical="top"/>
    </xf>
    <xf numFmtId="0" fontId="52" fillId="0" borderId="0">
      <alignment horizontal="left" vertical="center"/>
    </xf>
    <xf numFmtId="0" fontId="43" fillId="0" borderId="3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43" fillId="0" borderId="3">
      <alignment horizontal="righ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43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2" fillId="0" borderId="0">
      <alignment horizontal="right" vertical="center"/>
    </xf>
    <xf numFmtId="0" fontId="43" fillId="0" borderId="0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right" vertical="center"/>
    </xf>
    <xf numFmtId="0" fontId="57" fillId="0" borderId="6">
      <alignment horizontal="left" vertical="top"/>
    </xf>
    <xf numFmtId="0" fontId="58" fillId="0" borderId="0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41" fillId="0" borderId="1">
      <alignment horizontal="center" vertical="center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57" fillId="0" borderId="6">
      <alignment horizontal="left" vertical="top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7" fillId="0" borderId="0">
      <alignment horizontal="left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43" fillId="0" borderId="3">
      <alignment horizontal="left" vertical="top"/>
    </xf>
    <xf numFmtId="0" fontId="52" fillId="0" borderId="0">
      <alignment horizontal="center" vertical="top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left" vertical="top"/>
    </xf>
    <xf numFmtId="0" fontId="58" fillId="0" borderId="0">
      <alignment horizontal="left" vertical="top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0">
      <alignment horizontal="righ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0">
      <alignment horizontal="left" vertical="top"/>
    </xf>
    <xf numFmtId="0" fontId="52" fillId="0" borderId="0">
      <alignment horizontal="right" vertical="center"/>
    </xf>
    <xf numFmtId="0" fontId="43" fillId="0" borderId="0">
      <alignment horizontal="right" vertical="center"/>
    </xf>
    <xf numFmtId="0" fontId="52" fillId="0" borderId="0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3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43" fillId="0" borderId="3">
      <alignment horizontal="right" vertical="top"/>
    </xf>
    <xf numFmtId="0" fontId="52" fillId="0" borderId="0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52" fillId="0" borderId="1">
      <alignment horizontal="right" vertical="top"/>
    </xf>
    <xf numFmtId="0" fontId="41" fillId="0" borderId="1">
      <alignment horizontal="center" vertical="center"/>
    </xf>
    <xf numFmtId="0" fontId="51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center"/>
    </xf>
    <xf numFmtId="0" fontId="53" fillId="0" borderId="0">
      <alignment horizontal="left" vertical="center"/>
    </xf>
    <xf numFmtId="0" fontId="52" fillId="0" borderId="0">
      <alignment horizontal="center" vertical="center"/>
    </xf>
    <xf numFmtId="0" fontId="53" fillId="0" borderId="0">
      <alignment horizontal="left" vertical="center"/>
    </xf>
    <xf numFmtId="0" fontId="52" fillId="0" borderId="0">
      <alignment horizontal="left" vertical="center"/>
    </xf>
    <xf numFmtId="0" fontId="52" fillId="0" borderId="0">
      <alignment horizontal="left" vertical="top"/>
    </xf>
    <xf numFmtId="0" fontId="43" fillId="59" borderId="0">
      <alignment horizontal="center" vertical="center"/>
    </xf>
    <xf numFmtId="0" fontId="52" fillId="0" borderId="0">
      <alignment horizontal="left" vertical="center"/>
    </xf>
    <xf numFmtId="0" fontId="59" fillId="0" borderId="0">
      <alignment horizontal="center" vertical="center"/>
    </xf>
    <xf numFmtId="0" fontId="43" fillId="59" borderId="0">
      <alignment horizontal="center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1" fillId="0" borderId="0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52" fillId="0" borderId="0">
      <alignment horizontal="left" vertical="top"/>
    </xf>
    <xf numFmtId="0" fontId="52" fillId="0" borderId="0">
      <alignment horizontal="right" vertical="top"/>
    </xf>
    <xf numFmtId="0" fontId="43" fillId="0" borderId="0">
      <alignment horizontal="right" vertical="top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3" fillId="0" borderId="0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2">
      <alignment horizontal="center" vertical="center"/>
    </xf>
    <xf numFmtId="0" fontId="52" fillId="0" borderId="0">
      <alignment horizontal="left" vertical="top"/>
    </xf>
    <xf numFmtId="0" fontId="43" fillId="0" borderId="0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52" fillId="0" borderId="1">
      <alignment horizontal="left" vertical="top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2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52" fillId="0" borderId="1">
      <alignment horizontal="lef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52" fillId="0" borderId="1">
      <alignment horizontal="right" vertical="center"/>
    </xf>
    <xf numFmtId="0" fontId="41" fillId="0" borderId="1">
      <alignment horizontal="center" vertical="center"/>
    </xf>
    <xf numFmtId="0" fontId="41" fillId="0" borderId="1">
      <alignment horizontal="center" vertical="center"/>
    </xf>
    <xf numFmtId="0" fontId="41" fillId="0" borderId="4">
      <alignment horizontal="center" vertical="center"/>
    </xf>
    <xf numFmtId="0" fontId="52" fillId="0" borderId="0">
      <alignment horizontal="left" vertical="top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41" fillId="0" borderId="4">
      <alignment horizontal="center" vertical="center"/>
    </xf>
    <xf numFmtId="0" fontId="51" fillId="0" borderId="0">
      <alignment horizontal="left" vertical="center"/>
    </xf>
    <xf numFmtId="0" fontId="56" fillId="0" borderId="5">
      <alignment horizontal="left" vertical="top"/>
    </xf>
    <xf numFmtId="0" fontId="56" fillId="0" borderId="5">
      <alignment horizontal="left" vertical="top"/>
    </xf>
    <xf numFmtId="0" fontId="51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top"/>
    </xf>
    <xf numFmtId="0" fontId="58" fillId="0" borderId="0">
      <alignment horizontal="left" vertical="top"/>
    </xf>
    <xf numFmtId="0" fontId="53" fillId="0" borderId="0">
      <alignment horizontal="left" vertical="top"/>
    </xf>
    <xf numFmtId="0" fontId="60" fillId="0" borderId="0">
      <alignment horizontal="center" vertical="center"/>
    </xf>
    <xf numFmtId="0" fontId="52" fillId="0" borderId="0">
      <alignment horizontal="center" vertical="top"/>
    </xf>
    <xf numFmtId="0" fontId="60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60" fillId="0" borderId="0">
      <alignment horizontal="center" vertical="center"/>
    </xf>
    <xf numFmtId="0" fontId="52" fillId="0" borderId="0">
      <alignment horizontal="left" vertical="top"/>
    </xf>
    <xf numFmtId="0" fontId="58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2" fillId="0" borderId="0">
      <alignment horizontal="center" vertical="center"/>
    </xf>
    <xf numFmtId="0" fontId="55" fillId="0" borderId="0">
      <alignment horizontal="left" vertical="top"/>
    </xf>
    <xf numFmtId="0" fontId="43" fillId="60" borderId="0">
      <alignment horizontal="left" vertical="top"/>
    </xf>
    <xf numFmtId="0" fontId="58" fillId="0" borderId="0">
      <alignment horizontal="left" vertical="top"/>
    </xf>
    <xf numFmtId="0" fontId="55" fillId="0" borderId="0">
      <alignment horizontal="left" vertical="top"/>
    </xf>
    <xf numFmtId="0" fontId="61" fillId="0" borderId="0">
      <alignment horizontal="center" vertical="center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 vertical="top"/>
    </xf>
    <xf numFmtId="0" fontId="41" fillId="0" borderId="0">
      <alignment horizontal="right" vertical="top"/>
    </xf>
    <xf numFmtId="0" fontId="41" fillId="0" borderId="0">
      <alignment horizontal="left" vertical="top"/>
    </xf>
    <xf numFmtId="0" fontId="41" fillId="0" borderId="0">
      <alignment horizontal="left" vertical="top"/>
    </xf>
    <xf numFmtId="0" fontId="41" fillId="0" borderId="0">
      <alignment horizontal="right" vertical="top"/>
    </xf>
    <xf numFmtId="0" fontId="41" fillId="0" borderId="0">
      <alignment horizontal="right" vertical="top"/>
    </xf>
    <xf numFmtId="0" fontId="41" fillId="0" borderId="0">
      <alignment horizontal="righ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6" fillId="0" borderId="6">
      <alignment horizontal="right" vertical="top"/>
    </xf>
    <xf numFmtId="0" fontId="51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2" fillId="0" borderId="0">
      <alignment horizontal="center" vertical="center"/>
    </xf>
    <xf numFmtId="0" fontId="59" fillId="0" borderId="0">
      <alignment horizontal="center" vertical="center"/>
    </xf>
    <xf numFmtId="0" fontId="60" fillId="0" borderId="0">
      <alignment horizontal="center" vertical="center"/>
    </xf>
    <xf numFmtId="0" fontId="53" fillId="0" borderId="0">
      <alignment horizontal="center" vertical="top"/>
    </xf>
    <xf numFmtId="0" fontId="53" fillId="0" borderId="0">
      <alignment horizontal="center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3" fillId="0" borderId="0">
      <alignment horizontal="center" vertical="top"/>
    </xf>
    <xf numFmtId="0" fontId="59" fillId="0" borderId="0">
      <alignment horizontal="center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43" fillId="6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4" fillId="0" borderId="0">
      <alignment horizontal="center" vertical="top"/>
    </xf>
    <xf numFmtId="0" fontId="58" fillId="0" borderId="0">
      <alignment horizontal="left" vertical="top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9" fillId="0" borderId="0">
      <alignment horizontal="center" vertical="center"/>
    </xf>
    <xf numFmtId="0" fontId="51" fillId="0" borderId="0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56" fillId="0" borderId="6">
      <alignment horizontal="left" vertical="top"/>
    </xf>
    <xf numFmtId="0" fontId="43" fillId="0" borderId="0">
      <alignment horizontal="left" vertical="top"/>
    </xf>
    <xf numFmtId="0" fontId="43" fillId="0" borderId="0">
      <alignment horizontal="right" vertical="top"/>
    </xf>
    <xf numFmtId="0" fontId="43" fillId="0" borderId="0">
      <alignment horizontal="right" vertical="top"/>
    </xf>
    <xf numFmtId="0" fontId="43" fillId="0" borderId="0">
      <alignment horizontal="right" vertical="top"/>
    </xf>
    <xf numFmtId="0" fontId="43" fillId="0" borderId="0">
      <alignment horizontal="left" vertical="top"/>
    </xf>
    <xf numFmtId="0" fontId="43" fillId="0" borderId="0">
      <alignment horizontal="left" vertical="top"/>
    </xf>
    <xf numFmtId="0" fontId="43" fillId="0" borderId="0">
      <alignment horizontal="left" vertical="top"/>
    </xf>
    <xf numFmtId="0" fontId="6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7" fillId="0" borderId="0">
      <alignment horizontal="center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53" fillId="0" borderId="0">
      <alignment horizontal="center" vertical="top"/>
    </xf>
    <xf numFmtId="0" fontId="44" fillId="0" borderId="0">
      <alignment horizontal="left" vertical="center"/>
    </xf>
    <xf numFmtId="0" fontId="57" fillId="0" borderId="0">
      <alignment horizontal="center" vertical="center"/>
    </xf>
    <xf numFmtId="0" fontId="44" fillId="0" borderId="0">
      <alignment horizontal="left" vertical="center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44" fillId="0" borderId="0">
      <alignment horizontal="left" vertical="center"/>
    </xf>
    <xf numFmtId="0" fontId="52" fillId="0" borderId="0">
      <alignment horizontal="center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5" fillId="0" borderId="0">
      <alignment horizontal="left" vertical="top"/>
    </xf>
    <xf numFmtId="0" fontId="47" fillId="0" borderId="0">
      <alignment horizontal="left" vertical="center"/>
    </xf>
    <xf numFmtId="0" fontId="57" fillId="0" borderId="0">
      <alignment horizontal="center" vertical="center"/>
    </xf>
    <xf numFmtId="0" fontId="57" fillId="0" borderId="0">
      <alignment horizontal="center" vertical="center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52" fillId="0" borderId="0">
      <alignment horizontal="center" vertical="top"/>
    </xf>
    <xf numFmtId="0" fontId="62" fillId="0" borderId="0">
      <alignment horizontal="center" vertical="top"/>
    </xf>
    <xf numFmtId="0" fontId="51" fillId="0" borderId="5">
      <alignment horizontal="left"/>
    </xf>
    <xf numFmtId="0" fontId="51" fillId="0" borderId="5">
      <alignment horizontal="left"/>
    </xf>
    <xf numFmtId="0" fontId="63" fillId="0" borderId="0">
      <alignment horizontal="left" vertical="top"/>
    </xf>
    <xf numFmtId="0" fontId="63" fillId="0" borderId="0">
      <alignment horizontal="left" vertical="top"/>
    </xf>
    <xf numFmtId="0" fontId="63" fillId="0" borderId="0">
      <alignment horizontal="left" vertical="top"/>
    </xf>
    <xf numFmtId="0" fontId="43" fillId="0" borderId="0">
      <alignment horizontal="left"/>
    </xf>
    <xf numFmtId="0" fontId="43" fillId="0" borderId="0">
      <alignment horizontal="left"/>
    </xf>
    <xf numFmtId="0" fontId="51" fillId="0" borderId="5">
      <alignment horizontal="left" vertical="top"/>
    </xf>
    <xf numFmtId="0" fontId="51" fillId="0" borderId="5">
      <alignment horizontal="left" vertical="top"/>
    </xf>
    <xf numFmtId="0" fontId="63" fillId="0" borderId="0">
      <alignment horizontal="left" vertical="top"/>
    </xf>
    <xf numFmtId="0" fontId="51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44" fillId="0" borderId="0">
      <alignment horizontal="left" vertical="top"/>
    </xf>
    <xf numFmtId="0" fontId="44" fillId="0" borderId="0">
      <alignment horizontal="left" vertical="center"/>
    </xf>
    <xf numFmtId="0" fontId="44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44" fillId="0" borderId="0">
      <alignment horizontal="left" vertical="top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7" fillId="0" borderId="0">
      <alignment horizontal="center" vertical="center"/>
    </xf>
    <xf numFmtId="0" fontId="55" fillId="0" borderId="0">
      <alignment horizontal="center" vertical="top"/>
    </xf>
    <xf numFmtId="0" fontId="52" fillId="0" borderId="0">
      <alignment horizontal="center"/>
    </xf>
    <xf numFmtId="0" fontId="47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1" fillId="0" borderId="0">
      <alignment horizontal="left" vertical="top"/>
    </xf>
    <xf numFmtId="0" fontId="51" fillId="0" borderId="0">
      <alignment horizontal="left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44" fillId="0" borderId="0">
      <alignment horizontal="left" vertical="top"/>
    </xf>
    <xf numFmtId="0" fontId="53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3" fillId="0" borderId="0">
      <alignment horizontal="left" vertical="top"/>
    </xf>
    <xf numFmtId="0" fontId="53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center"/>
    </xf>
    <xf numFmtId="0" fontId="52" fillId="0" borderId="0">
      <alignment horizontal="center" vertical="center"/>
    </xf>
    <xf numFmtId="0" fontId="54" fillId="0" borderId="0">
      <alignment horizontal="left" vertical="top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2" fillId="0" borderId="0">
      <alignment horizontal="left" vertical="top"/>
    </xf>
    <xf numFmtId="0" fontId="51" fillId="0" borderId="0">
      <alignment horizontal="left"/>
    </xf>
    <xf numFmtId="0" fontId="51" fillId="0" borderId="0">
      <alignment horizontal="right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center"/>
    </xf>
    <xf numFmtId="0" fontId="56" fillId="0" borderId="0">
      <alignment horizontal="left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2" fillId="0" borderId="0">
      <alignment horizontal="center" vertical="center"/>
    </xf>
    <xf numFmtId="0" fontId="52" fillId="0" borderId="0">
      <alignment horizontal="left" vertical="top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3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3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5" fillId="0" borderId="0">
      <alignment horizontal="left" vertical="center"/>
    </xf>
    <xf numFmtId="0" fontId="52" fillId="0" borderId="0">
      <alignment horizontal="left" vertical="top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4" fillId="0" borderId="1">
      <alignment horizontal="center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1" fillId="0" borderId="0">
      <alignment horizontal="right"/>
    </xf>
    <xf numFmtId="0" fontId="51" fillId="0" borderId="0">
      <alignment horizontal="left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2" fillId="0" borderId="0">
      <alignment horizontal="left" vertical="top"/>
    </xf>
    <xf numFmtId="0" fontId="55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44" fillId="0" borderId="1">
      <alignment horizontal="center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5" fillId="0" borderId="0">
      <alignment horizontal="left" vertical="top"/>
    </xf>
    <xf numFmtId="0" fontId="52" fillId="0" borderId="1">
      <alignment horizontal="center" vertical="center"/>
    </xf>
    <xf numFmtId="0" fontId="52" fillId="0" borderId="0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53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3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5" fillId="0" borderId="0">
      <alignment horizontal="left" vertical="top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4" fillId="0" borderId="1">
      <alignment horizontal="left" vertical="center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1" fillId="0" borderId="0">
      <alignment horizontal="left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66" fillId="0" borderId="0">
      <alignment horizontal="left"/>
    </xf>
    <xf numFmtId="0" fontId="67" fillId="0" borderId="0" applyNumberFormat="0" applyFill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1" borderId="0" applyNumberFormat="0" applyBorder="0" applyAlignment="0" applyProtection="0"/>
    <xf numFmtId="0" fontId="22" fillId="6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64" borderId="0" applyNumberFormat="0" applyBorder="0" applyAlignment="0" applyProtection="0"/>
    <xf numFmtId="0" fontId="22" fillId="36" borderId="0" applyNumberFormat="0" applyBorder="0" applyAlignment="0" applyProtection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66" borderId="0" applyNumberFormat="0" applyBorder="0" applyAlignment="0" applyProtection="0"/>
    <xf numFmtId="0" fontId="22" fillId="37" borderId="0" applyNumberFormat="0" applyBorder="0" applyAlignment="0" applyProtection="0"/>
    <xf numFmtId="0" fontId="22" fillId="67" borderId="0" applyNumberFormat="0" applyBorder="0" applyAlignment="0" applyProtection="0"/>
    <xf numFmtId="0" fontId="22" fillId="38" borderId="0" applyNumberFormat="0" applyBorder="0" applyAlignment="0" applyProtection="0"/>
    <xf numFmtId="0" fontId="22" fillId="32" borderId="0" applyNumberFormat="0" applyBorder="0" applyAlignment="0" applyProtection="0"/>
    <xf numFmtId="0" fontId="22" fillId="68" borderId="0" applyNumberFormat="0" applyBorder="0" applyAlignment="0" applyProtection="0"/>
    <xf numFmtId="0" fontId="22" fillId="68" borderId="0" applyNumberFormat="0" applyBorder="0" applyAlignment="0" applyProtection="0"/>
    <xf numFmtId="0" fontId="22" fillId="38" borderId="0" applyNumberFormat="0" applyBorder="0" applyAlignment="0" applyProtection="0"/>
    <xf numFmtId="0" fontId="22" fillId="68" borderId="0" applyNumberFormat="0" applyBorder="0" applyAlignment="0" applyProtection="0"/>
    <xf numFmtId="0" fontId="22" fillId="32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9" borderId="0" applyNumberFormat="0" applyBorder="0" applyAlignment="0" applyProtection="0"/>
    <xf numFmtId="0" fontId="22" fillId="64" borderId="0" applyNumberFormat="0" applyBorder="0" applyAlignment="0" applyProtection="0"/>
    <xf numFmtId="0" fontId="22" fillId="70" borderId="0" applyNumberFormat="0" applyBorder="0" applyAlignment="0" applyProtection="0"/>
    <xf numFmtId="0" fontId="33" fillId="21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1" borderId="8" applyNumberFormat="0" applyAlignment="0" applyProtection="0"/>
    <xf numFmtId="0" fontId="33" fillId="21" borderId="8" applyNumberFormat="0" applyAlignment="0" applyProtection="0"/>
    <xf numFmtId="0" fontId="33" fillId="21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28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33" fillId="10" borderId="8" applyNumberFormat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0">
      <alignment vertical="top"/>
    </xf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1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3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39" fillId="72" borderId="15" applyNumberFormat="0" applyAlignment="0" applyProtection="0"/>
    <xf numFmtId="0" fontId="69" fillId="71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69" fillId="71" borderId="8" applyNumberFormat="0" applyAlignment="0" applyProtection="0"/>
    <xf numFmtId="0" fontId="69" fillId="71" borderId="8" applyNumberFormat="0" applyAlignment="0" applyProtection="0"/>
    <xf numFmtId="0" fontId="69" fillId="71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70" fillId="73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69" fillId="72" borderId="8" applyNumberFormat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177" fontId="36" fillId="0" borderId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72" fillId="0" borderId="18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73" fillId="0" borderId="1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74" fillId="0" borderId="2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7" fillId="0" borderId="23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4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8" fillId="0" borderId="0">
      <alignment horizontal="right" vertical="top" wrapText="1"/>
    </xf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74" borderId="9" applyNumberFormat="0" applyAlignment="0" applyProtection="0"/>
    <xf numFmtId="0" fontId="25" fillId="75" borderId="9" applyNumberFormat="0" applyAlignment="0" applyProtection="0"/>
    <xf numFmtId="0" fontId="25" fillId="74" borderId="9" applyNumberFormat="0" applyAlignment="0" applyProtection="0"/>
    <xf numFmtId="0" fontId="25" fillId="74" borderId="9" applyNumberFormat="0" applyAlignment="0" applyProtection="0"/>
    <xf numFmtId="0" fontId="25" fillId="75" borderId="9" applyNumberFormat="0" applyAlignment="0" applyProtection="0"/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77" fillId="0" borderId="1">
      <alignment horizontal="left" vertical="center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 wrapText="1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5" fillId="28" borderId="0" applyNumberFormat="0" applyBorder="0" applyAlignment="0" applyProtection="0"/>
    <xf numFmtId="0" fontId="35" fillId="76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35" fillId="28" borderId="0" applyNumberFormat="0" applyBorder="0" applyAlignment="0" applyProtection="0"/>
    <xf numFmtId="0" fontId="78" fillId="28" borderId="0" applyNumberFormat="0" applyBorder="0" applyAlignment="0" applyProtection="0"/>
    <xf numFmtId="0" fontId="35" fillId="7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79" fillId="0" borderId="0"/>
    <xf numFmtId="181" fontId="79" fillId="0" borderId="0"/>
    <xf numFmtId="182" fontId="80" fillId="0" borderId="0"/>
    <xf numFmtId="182" fontId="80" fillId="0" borderId="0"/>
    <xf numFmtId="167" fontId="79" fillId="0" borderId="0"/>
    <xf numFmtId="183" fontId="79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80" fillId="0" borderId="0"/>
    <xf numFmtId="184" fontId="80" fillId="0" borderId="0"/>
    <xf numFmtId="175" fontId="80" fillId="0" borderId="0"/>
    <xf numFmtId="184" fontId="80" fillId="0" borderId="0"/>
    <xf numFmtId="182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184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68" fontId="80" fillId="0" borderId="0"/>
    <xf numFmtId="0" fontId="3" fillId="0" borderId="0"/>
    <xf numFmtId="185" fontId="79" fillId="0" borderId="0"/>
    <xf numFmtId="182" fontId="79" fillId="0" borderId="0"/>
    <xf numFmtId="182" fontId="79" fillId="0" borderId="0"/>
    <xf numFmtId="185" fontId="79" fillId="0" borderId="0"/>
    <xf numFmtId="185" fontId="79" fillId="0" borderId="0"/>
    <xf numFmtId="185" fontId="79" fillId="0" borderId="0"/>
    <xf numFmtId="0" fontId="3" fillId="0" borderId="0"/>
    <xf numFmtId="186" fontId="79" fillId="0" borderId="0"/>
    <xf numFmtId="187" fontId="79" fillId="0" borderId="0"/>
    <xf numFmtId="186" fontId="79" fillId="0" borderId="0"/>
    <xf numFmtId="0" fontId="21" fillId="0" borderId="0"/>
    <xf numFmtId="0" fontId="81" fillId="0" borderId="0">
      <alignment horizontal="left"/>
    </xf>
    <xf numFmtId="181" fontId="79" fillId="0" borderId="0"/>
    <xf numFmtId="0" fontId="82" fillId="0" borderId="0"/>
    <xf numFmtId="0" fontId="82" fillId="0" borderId="0"/>
    <xf numFmtId="0" fontId="80" fillId="0" borderId="0"/>
    <xf numFmtId="0" fontId="3" fillId="0" borderId="0"/>
    <xf numFmtId="0" fontId="3" fillId="0" borderId="0"/>
    <xf numFmtId="0" fontId="82" fillId="0" borderId="0"/>
    <xf numFmtId="0" fontId="80" fillId="0" borderId="0"/>
    <xf numFmtId="0" fontId="6" fillId="0" borderId="0"/>
    <xf numFmtId="0" fontId="1" fillId="0" borderId="0"/>
    <xf numFmtId="0" fontId="3" fillId="0" borderId="0"/>
    <xf numFmtId="182" fontId="7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8" fontId="79" fillId="0" borderId="0"/>
    <xf numFmtId="168" fontId="79" fillId="0" borderId="0"/>
    <xf numFmtId="168" fontId="79" fillId="0" borderId="0"/>
    <xf numFmtId="0" fontId="4" fillId="0" borderId="0"/>
    <xf numFmtId="167" fontId="79" fillId="0" borderId="0"/>
    <xf numFmtId="167" fontId="79" fillId="0" borderId="0"/>
    <xf numFmtId="184" fontId="80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79" fillId="0" borderId="0"/>
    <xf numFmtId="167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5" fontId="79" fillId="0" borderId="0"/>
    <xf numFmtId="186" fontId="79" fillId="0" borderId="0"/>
    <xf numFmtId="167" fontId="79" fillId="0" borderId="0"/>
    <xf numFmtId="175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0" fontId="80" fillId="0" borderId="0"/>
    <xf numFmtId="188" fontId="79" fillId="0" borderId="0"/>
    <xf numFmtId="167" fontId="79" fillId="0" borderId="0"/>
    <xf numFmtId="188" fontId="80" fillId="0" borderId="0"/>
    <xf numFmtId="167" fontId="79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83" fillId="0" borderId="0">
      <alignment vertical="top"/>
      <protection locked="0"/>
    </xf>
    <xf numFmtId="0" fontId="3" fillId="0" borderId="0"/>
    <xf numFmtId="0" fontId="1" fillId="0" borderId="0"/>
    <xf numFmtId="186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167" fontId="80" fillId="0" borderId="0"/>
    <xf numFmtId="182" fontId="80" fillId="0" borderId="0"/>
    <xf numFmtId="17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188" fontId="79" fillId="0" borderId="0"/>
    <xf numFmtId="188" fontId="79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188" fontId="79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80" fillId="0" borderId="0"/>
    <xf numFmtId="188" fontId="80" fillId="0" borderId="0"/>
    <xf numFmtId="188" fontId="79" fillId="0" borderId="0"/>
    <xf numFmtId="188" fontId="80" fillId="0" borderId="0"/>
    <xf numFmtId="188" fontId="80" fillId="0" borderId="0"/>
    <xf numFmtId="0" fontId="6" fillId="0" borderId="0"/>
    <xf numFmtId="0" fontId="1" fillId="0" borderId="0"/>
    <xf numFmtId="0" fontId="80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5" fontId="79" fillId="0" borderId="0"/>
    <xf numFmtId="0" fontId="1" fillId="0" borderId="0"/>
    <xf numFmtId="0" fontId="1" fillId="0" borderId="0"/>
    <xf numFmtId="0" fontId="1" fillId="0" borderId="0"/>
    <xf numFmtId="184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88" fontId="80" fillId="0" borderId="0"/>
    <xf numFmtId="167" fontId="80" fillId="0" borderId="0"/>
    <xf numFmtId="188" fontId="80" fillId="0" borderId="0"/>
    <xf numFmtId="188" fontId="79" fillId="0" borderId="0"/>
    <xf numFmtId="188" fontId="79" fillId="0" borderId="0"/>
    <xf numFmtId="188" fontId="80" fillId="0" borderId="0"/>
    <xf numFmtId="0" fontId="6" fillId="0" borderId="0"/>
    <xf numFmtId="188" fontId="80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181" fontId="80" fillId="0" borderId="0"/>
    <xf numFmtId="181" fontId="80" fillId="0" borderId="0"/>
    <xf numFmtId="0" fontId="1" fillId="0" borderId="0"/>
    <xf numFmtId="0" fontId="14" fillId="0" borderId="0"/>
    <xf numFmtId="0" fontId="80" fillId="0" borderId="0"/>
    <xf numFmtId="0" fontId="83" fillId="0" borderId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79" fillId="0" borderId="0"/>
    <xf numFmtId="166" fontId="79" fillId="0" borderId="0"/>
    <xf numFmtId="0" fontId="3" fillId="0" borderId="0"/>
    <xf numFmtId="0" fontId="3" fillId="0" borderId="0"/>
    <xf numFmtId="185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8" fillId="0" borderId="0"/>
    <xf numFmtId="174" fontId="79" fillId="0" borderId="0"/>
    <xf numFmtId="174" fontId="79" fillId="0" borderId="0"/>
    <xf numFmtId="0" fontId="1" fillId="0" borderId="0"/>
    <xf numFmtId="0" fontId="68" fillId="0" borderId="0"/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" fillId="0" borderId="1" applyBorder="0" applyAlignment="0">
      <alignment horizontal="center" wrapText="1"/>
    </xf>
    <xf numFmtId="0" fontId="6" fillId="0" borderId="1" applyBorder="0" applyAlignment="0">
      <alignment horizontal="center" wrapText="1"/>
    </xf>
    <xf numFmtId="0" fontId="6" fillId="0" borderId="1" applyBorder="0" applyAlignment="0">
      <alignment horizontal="center" wrapText="1"/>
    </xf>
    <xf numFmtId="0" fontId="87" fillId="13" borderId="0" applyNumberFormat="0" applyBorder="0" applyAlignment="0" applyProtection="0"/>
    <xf numFmtId="0" fontId="87" fillId="6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7" fillId="13" borderId="0" applyNumberFormat="0" applyBorder="0" applyAlignment="0" applyProtection="0"/>
    <xf numFmtId="0" fontId="2" fillId="2" borderId="0" applyNumberFormat="0" applyBorder="0" applyAlignment="0" applyProtection="0"/>
    <xf numFmtId="0" fontId="87" fillId="77" borderId="0" applyNumberFormat="0" applyBorder="0" applyAlignment="0" applyProtection="0"/>
    <xf numFmtId="0" fontId="87" fillId="6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" fillId="78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6" fillId="78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14" fillId="16" borderId="14" applyNumberFormat="0" applyAlignment="0" applyProtection="0"/>
    <xf numFmtId="0" fontId="3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88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0" fontId="3" fillId="79" borderId="14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68" fillId="0" borderId="1">
      <alignment horizont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13" applyNumberFormat="0" applyFill="0" applyAlignment="0" applyProtection="0"/>
    <xf numFmtId="0" fontId="90" fillId="0" borderId="13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67" fillId="0" borderId="25" applyNumberFormat="0" applyFill="0" applyAlignment="0" applyProtection="0"/>
    <xf numFmtId="0" fontId="90" fillId="0" borderId="13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>
      <alignment vertical="justify"/>
    </xf>
    <xf numFmtId="0" fontId="3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alignment horizontal="center"/>
    </xf>
    <xf numFmtId="189" fontId="82" fillId="0" borderId="0" applyFont="0" applyFill="0" applyBorder="0" applyAlignment="0" applyProtection="0"/>
    <xf numFmtId="190" fontId="82" fillId="0" borderId="0" applyFont="0" applyFill="0" applyBorder="0" applyAlignment="0" applyProtection="0"/>
    <xf numFmtId="2" fontId="36" fillId="0" borderId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8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1" fontId="82" fillId="0" borderId="0" applyFont="0" applyFill="0" applyBorder="0" applyAlignment="0" applyProtection="0"/>
    <xf numFmtId="191" fontId="82" fillId="0" borderId="0" applyFont="0" applyFill="0" applyBorder="0" applyAlignment="0" applyProtection="0"/>
    <xf numFmtId="191" fontId="8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2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93" fontId="14" fillId="0" borderId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93" fontId="14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8" fillId="0" borderId="0">
      <alignment horizontal="left" vertical="top"/>
    </xf>
    <xf numFmtId="0" fontId="29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15" borderId="0" applyNumberFormat="0" applyBorder="0" applyAlignment="0" applyProtection="0"/>
    <xf numFmtId="0" fontId="29" fillId="20" borderId="0" applyNumberFormat="0" applyBorder="0" applyAlignment="0" applyProtection="0"/>
    <xf numFmtId="0" fontId="29" fillId="7" borderId="0" applyNumberFormat="0" applyBorder="0" applyAlignment="0" applyProtection="0"/>
    <xf numFmtId="194" fontId="19" fillId="0" borderId="0">
      <protection locked="0"/>
    </xf>
    <xf numFmtId="0" fontId="3" fillId="0" borderId="0" applyFont="0" applyFill="0" applyBorder="0" applyAlignment="0"/>
    <xf numFmtId="0" fontId="68" fillId="0" borderId="0"/>
  </cellStyleXfs>
  <cellXfs count="91">
    <xf numFmtId="0" fontId="0" fillId="0" borderId="0" xfId="0"/>
    <xf numFmtId="0" fontId="4" fillId="0" borderId="0" xfId="1" applyFont="1"/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horizontal="left" vertical="center" wrapText="1"/>
    </xf>
    <xf numFmtId="3" fontId="5" fillId="0" borderId="0" xfId="2" applyNumberFormat="1" applyFont="1" applyFill="1" applyAlignment="1">
      <alignment vertical="center"/>
    </xf>
    <xf numFmtId="10" fontId="5" fillId="0" borderId="0" xfId="3" applyNumberFormat="1" applyFont="1" applyFill="1" applyAlignment="1">
      <alignment vertical="center"/>
    </xf>
    <xf numFmtId="0" fontId="5" fillId="0" borderId="0" xfId="2" applyFont="1" applyFill="1" applyAlignment="1">
      <alignment horizontal="center" vertical="center"/>
    </xf>
    <xf numFmtId="9" fontId="4" fillId="0" borderId="0" xfId="3" applyFont="1"/>
    <xf numFmtId="165" fontId="7" fillId="0" borderId="0" xfId="4" applyNumberFormat="1" applyFont="1"/>
    <xf numFmtId="3" fontId="7" fillId="0" borderId="0" xfId="1" applyNumberFormat="1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right" vertical="center" wrapText="1"/>
    </xf>
    <xf numFmtId="166" fontId="7" fillId="0" borderId="0" xfId="1" applyNumberFormat="1" applyFont="1" applyFill="1" applyBorder="1" applyAlignment="1">
      <alignment horizontal="center" vertical="center" wrapText="1"/>
    </xf>
    <xf numFmtId="167" fontId="4" fillId="0" borderId="0" xfId="1" applyNumberFormat="1" applyFont="1"/>
    <xf numFmtId="0" fontId="9" fillId="0" borderId="0" xfId="2" applyFont="1" applyFill="1" applyAlignment="1">
      <alignment vertical="center"/>
    </xf>
    <xf numFmtId="3" fontId="4" fillId="0" borderId="0" xfId="2" applyNumberFormat="1" applyFont="1" applyFill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Alignment="1">
      <alignment horizontal="left" vertical="center" wrapText="1"/>
    </xf>
    <xf numFmtId="165" fontId="4" fillId="0" borderId="0" xfId="1" applyNumberFormat="1" applyFont="1"/>
    <xf numFmtId="165" fontId="4" fillId="0" borderId="0" xfId="6" applyNumberFormat="1" applyFont="1"/>
    <xf numFmtId="0" fontId="7" fillId="0" borderId="0" xfId="1" applyFont="1"/>
    <xf numFmtId="0" fontId="4" fillId="0" borderId="1" xfId="2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169" fontId="4" fillId="0" borderId="0" xfId="4" applyNumberFormat="1" applyFont="1"/>
    <xf numFmtId="0" fontId="4" fillId="3" borderId="1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left" vertical="center" wrapText="1"/>
    </xf>
    <xf numFmtId="0" fontId="11" fillId="0" borderId="5" xfId="2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vertical="center" wrapText="1"/>
    </xf>
    <xf numFmtId="0" fontId="10" fillId="0" borderId="0" xfId="2" applyFont="1" applyFill="1" applyAlignment="1">
      <alignment vertical="top" wrapText="1"/>
    </xf>
    <xf numFmtId="0" fontId="4" fillId="0" borderId="0" xfId="2" applyFont="1" applyFill="1" applyBorder="1" applyAlignment="1">
      <alignment horizontal="right" vertical="center" wrapText="1"/>
    </xf>
    <xf numFmtId="0" fontId="4" fillId="0" borderId="0" xfId="1" applyFont="1" applyAlignment="1">
      <alignment wrapText="1"/>
    </xf>
    <xf numFmtId="167" fontId="4" fillId="0" borderId="0" xfId="1" applyNumberFormat="1" applyFont="1" applyAlignment="1">
      <alignment wrapText="1"/>
    </xf>
    <xf numFmtId="165" fontId="4" fillId="0" borderId="0" xfId="4" applyNumberFormat="1" applyFont="1" applyAlignment="1">
      <alignment wrapText="1"/>
    </xf>
    <xf numFmtId="0" fontId="4" fillId="0" borderId="0" xfId="1" applyFont="1" applyAlignment="1">
      <alignment horizontal="center" vertical="center" wrapText="1"/>
    </xf>
    <xf numFmtId="0" fontId="11" fillId="0" borderId="0" xfId="1" applyFont="1" applyAlignment="1">
      <alignment wrapText="1"/>
    </xf>
    <xf numFmtId="164" fontId="7" fillId="3" borderId="1" xfId="4" applyFont="1" applyFill="1" applyBorder="1" applyAlignment="1">
      <alignment horizontal="center" vertical="center" wrapText="1"/>
    </xf>
    <xf numFmtId="168" fontId="4" fillId="0" borderId="0" xfId="1" applyNumberFormat="1" applyFont="1" applyAlignment="1">
      <alignment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top" wrapText="1"/>
    </xf>
    <xf numFmtId="0" fontId="8" fillId="0" borderId="0" xfId="5" applyFont="1" applyAlignment="1">
      <alignment horizontal="left" vertical="top" wrapText="1"/>
    </xf>
    <xf numFmtId="0" fontId="8" fillId="0" borderId="0" xfId="1" applyFont="1" applyFill="1" applyBorder="1" applyAlignment="1">
      <alignment horizontal="left" vertical="center" wrapText="1"/>
    </xf>
    <xf numFmtId="0" fontId="4" fillId="0" borderId="0" xfId="1" applyFont="1" applyFill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left" vertical="center" wrapText="1"/>
    </xf>
    <xf numFmtId="0" fontId="7" fillId="0" borderId="0" xfId="1" applyFont="1" applyFill="1" applyAlignment="1">
      <alignment horizontal="left" wrapText="1"/>
    </xf>
    <xf numFmtId="164" fontId="4" fillId="0" borderId="1" xfId="4" applyFont="1" applyFill="1" applyBorder="1" applyAlignment="1">
      <alignment vertical="center" wrapText="1"/>
    </xf>
    <xf numFmtId="164" fontId="4" fillId="4" borderId="1" xfId="4" applyFont="1" applyFill="1" applyBorder="1" applyAlignment="1">
      <alignment vertical="center" wrapText="1"/>
    </xf>
    <xf numFmtId="164" fontId="4" fillId="0" borderId="27" xfId="4" applyFont="1" applyFill="1" applyBorder="1" applyAlignment="1">
      <alignment vertical="center" wrapText="1"/>
    </xf>
    <xf numFmtId="4" fontId="4" fillId="0" borderId="0" xfId="1" applyNumberFormat="1" applyFont="1"/>
    <xf numFmtId="2" fontId="91" fillId="0" borderId="27" xfId="9818" applyNumberFormat="1" applyFont="1" applyFill="1" applyBorder="1" applyAlignment="1">
      <alignment horizontal="left" vertical="center" wrapText="1"/>
    </xf>
    <xf numFmtId="4" fontId="7" fillId="0" borderId="0" xfId="1" applyNumberFormat="1" applyFont="1"/>
    <xf numFmtId="4" fontId="7" fillId="0" borderId="0" xfId="1" applyNumberFormat="1" applyFont="1" applyAlignment="1">
      <alignment vertical="center"/>
    </xf>
    <xf numFmtId="0" fontId="4" fillId="0" borderId="33" xfId="2" applyFont="1" applyFill="1" applyBorder="1" applyAlignment="1">
      <alignment horizontal="center" vertical="center" wrapText="1"/>
    </xf>
    <xf numFmtId="0" fontId="4" fillId="80" borderId="27" xfId="2" applyFont="1" applyFill="1" applyBorder="1" applyAlignment="1">
      <alignment horizontal="left" vertical="center" wrapText="1"/>
    </xf>
    <xf numFmtId="0" fontId="92" fillId="0" borderId="27" xfId="9253" applyFont="1" applyBorder="1" applyAlignment="1">
      <alignment vertical="top" wrapText="1"/>
    </xf>
    <xf numFmtId="0" fontId="4" fillId="0" borderId="26" xfId="2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4" borderId="29" xfId="2" applyFont="1" applyFill="1" applyBorder="1" applyAlignment="1">
      <alignment vertical="center" wrapText="1"/>
    </xf>
    <xf numFmtId="0" fontId="4" fillId="4" borderId="30" xfId="2" applyFont="1" applyFill="1" applyBorder="1" applyAlignment="1">
      <alignment vertical="center" wrapText="1"/>
    </xf>
    <xf numFmtId="0" fontId="4" fillId="4" borderId="27" xfId="2" applyFont="1" applyFill="1" applyBorder="1" applyAlignment="1">
      <alignment vertical="center" wrapText="1"/>
    </xf>
    <xf numFmtId="0" fontId="4" fillId="3" borderId="27" xfId="2" applyFont="1" applyFill="1" applyBorder="1" applyAlignment="1">
      <alignment horizontal="center" vertical="center" wrapText="1"/>
    </xf>
    <xf numFmtId="3" fontId="4" fillId="0" borderId="27" xfId="2" applyNumberFormat="1" applyFont="1" applyFill="1" applyBorder="1" applyAlignment="1">
      <alignment horizontal="center" vertical="center" wrapText="1"/>
    </xf>
    <xf numFmtId="164" fontId="4" fillId="4" borderId="30" xfId="2" applyNumberFormat="1" applyFont="1" applyFill="1" applyBorder="1" applyAlignment="1">
      <alignment vertical="center" wrapText="1"/>
    </xf>
    <xf numFmtId="164" fontId="4" fillId="4" borderId="29" xfId="2" applyNumberFormat="1" applyFont="1" applyFill="1" applyBorder="1" applyAlignment="1">
      <alignment vertical="center" wrapText="1"/>
    </xf>
    <xf numFmtId="164" fontId="4" fillId="4" borderId="27" xfId="2" applyNumberFormat="1" applyFont="1" applyFill="1" applyBorder="1" applyAlignment="1">
      <alignment vertical="center" wrapText="1"/>
    </xf>
    <xf numFmtId="43" fontId="4" fillId="0" borderId="0" xfId="1" applyNumberFormat="1" applyFont="1"/>
    <xf numFmtId="0" fontId="4" fillId="3" borderId="28" xfId="2" applyFont="1" applyFill="1" applyBorder="1" applyAlignment="1">
      <alignment horizontal="center" vertical="center" wrapText="1"/>
    </xf>
    <xf numFmtId="0" fontId="4" fillId="3" borderId="29" xfId="2" applyFont="1" applyFill="1" applyBorder="1" applyAlignment="1">
      <alignment horizontal="center" vertical="center" wrapText="1"/>
    </xf>
    <xf numFmtId="0" fontId="7" fillId="0" borderId="0" xfId="8" applyFont="1" applyBorder="1" applyAlignment="1">
      <alignment horizontal="left" vertical="top" wrapText="1"/>
    </xf>
    <xf numFmtId="0" fontId="4" fillId="3" borderId="30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5" fillId="3" borderId="31" xfId="2" applyFont="1" applyFill="1" applyBorder="1" applyAlignment="1">
      <alignment horizontal="center" vertical="center" wrapText="1"/>
    </xf>
    <xf numFmtId="0" fontId="5" fillId="3" borderId="26" xfId="2" applyFont="1" applyFill="1" applyBorder="1" applyAlignment="1">
      <alignment horizontal="center" vertical="center" wrapText="1"/>
    </xf>
    <xf numFmtId="0" fontId="4" fillId="0" borderId="31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26" xfId="2" applyFont="1" applyFill="1" applyBorder="1" applyAlignment="1">
      <alignment horizontal="center" vertical="center" wrapText="1"/>
    </xf>
    <xf numFmtId="0" fontId="4" fillId="4" borderId="28" xfId="2" applyFont="1" applyFill="1" applyBorder="1" applyAlignment="1">
      <alignment horizontal="center" vertical="center" wrapText="1"/>
    </xf>
    <xf numFmtId="0" fontId="4" fillId="4" borderId="29" xfId="2" applyFont="1" applyFill="1" applyBorder="1" applyAlignment="1">
      <alignment horizontal="center" vertical="center" wrapText="1"/>
    </xf>
    <xf numFmtId="0" fontId="4" fillId="4" borderId="30" xfId="2" applyFont="1" applyFill="1" applyBorder="1" applyAlignment="1">
      <alignment horizontal="center" vertical="center" wrapText="1"/>
    </xf>
    <xf numFmtId="0" fontId="8" fillId="0" borderId="0" xfId="9" applyFont="1" applyFill="1" applyAlignment="1">
      <alignment horizontal="right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left" vertical="top" wrapText="1"/>
    </xf>
    <xf numFmtId="0" fontId="12" fillId="0" borderId="0" xfId="2" applyFont="1" applyFill="1" applyAlignment="1">
      <alignment horizontal="center" vertical="top" wrapText="1"/>
    </xf>
    <xf numFmtId="0" fontId="4" fillId="0" borderId="5" xfId="2" applyFont="1" applyFill="1" applyBorder="1" applyAlignment="1">
      <alignment horizontal="right" vertical="center" wrapText="1"/>
    </xf>
    <xf numFmtId="0" fontId="10" fillId="0" borderId="0" xfId="7" applyFont="1" applyFill="1" applyBorder="1" applyAlignment="1">
      <alignment horizontal="center" vertical="center" wrapText="1"/>
    </xf>
    <xf numFmtId="0" fontId="8" fillId="0" borderId="0" xfId="7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left" vertical="center"/>
    </xf>
    <xf numFmtId="3" fontId="8" fillId="0" borderId="0" xfId="1" applyNumberFormat="1" applyFont="1" applyFill="1" applyBorder="1" applyAlignment="1">
      <alignment horizontal="center"/>
    </xf>
    <xf numFmtId="3" fontId="4" fillId="0" borderId="0" xfId="1" applyNumberFormat="1" applyFont="1" applyFill="1" applyBorder="1" applyAlignment="1">
      <alignment horizontal="left" vertical="top" wrapText="1"/>
    </xf>
    <xf numFmtId="0" fontId="4" fillId="0" borderId="32" xfId="2" applyFont="1" applyFill="1" applyBorder="1" applyAlignment="1">
      <alignment horizontal="center" vertical="center"/>
    </xf>
    <xf numFmtId="0" fontId="5" fillId="0" borderId="0" xfId="2" applyFont="1" applyFill="1" applyAlignment="1">
      <alignment horizontal="left" vertical="center"/>
    </xf>
    <xf numFmtId="0" fontId="5" fillId="0" borderId="0" xfId="2" applyFont="1" applyFill="1" applyAlignment="1">
      <alignment horizontal="right" vertical="center"/>
    </xf>
  </cellXfs>
  <cellStyles count="12940">
    <cellStyle name=" 1" xfId="10"/>
    <cellStyle name="_++ПИРС_04.06.09 УПН Ярактинского НГКМ до НПС-8" xfId="11"/>
    <cellStyle name="_+Копия Смета  ПИР_ВНИИСТ" xfId="12"/>
    <cellStyle name="_+ПД+РД Русско-Реченское_ВНИИСТ 07.04.09_без зимников" xfId="13"/>
    <cellStyle name="_+ПИРС+СТН н-пр УПН Ярактинского НГКМ до НПС-8" xfId="14"/>
    <cellStyle name="_0093_ РД _Сметы (локальные)" xfId="15"/>
    <cellStyle name="_14-07-09  ЮТМ" xfId="16"/>
    <cellStyle name="_21-08-09 АДЭС 9,6Мвт(НПС4) + 5,8Мвт (ПСП) ВНГП" xfId="17"/>
    <cellStyle name="_25-08-09_ЮТМ ПД+РД+AДЭС_генеральная" xfId="18"/>
    <cellStyle name="_41 участок" xfId="19"/>
    <cellStyle name="_Волна давления" xfId="20"/>
    <cellStyle name="_Госэкспертиза  П-145 уточненная" xfId="21"/>
    <cellStyle name="_ГРС ломово смета" xfId="22"/>
    <cellStyle name="_ГРС Сибай" xfId="23"/>
    <cellStyle name="_ГРС Сибай_15.07.11 Лобково - Станция защиты (для заказчика)" xfId="24"/>
    <cellStyle name="_ГРС Сибай_20.01.2012г.Томмот-Кердем-Ниж.Бест." xfId="25"/>
    <cellStyle name="_ГРС Сибай_28.06.2011г.ПРС Нерюнгри-Гр.-Томмот  " xfId="26"/>
    <cellStyle name="_ГРС Сибай_30.03.2011 г.ПД Сметы 8,10 Тарки-Беоикей" xfId="27"/>
    <cellStyle name="_ГРС Сибай_30.03.2011 г.ПД Сметы 8,10 Тарки-Беоикей_Казань СТЦМ" xfId="28"/>
    <cellStyle name="_ГРС Сибай_30.03.2011 г.ПД Сметы 8,10 Тарки-Беоикей_Оснащение ТСО" xfId="29"/>
    <cellStyle name="_ГРС Сибай_30.03.2011 г.ПД Сметы 8,10 Тарки-Беоикей_ТЭО Горьк напр" xfId="30"/>
    <cellStyle name="_ГРС Сибай_30.03.2011 г.ПД Тарки-Беоикей" xfId="31"/>
    <cellStyle name="_ГРС Сибай_30.03.2011 г.ПД Тарки-Беоикей_Казань СТЦМ" xfId="32"/>
    <cellStyle name="_ГРС Сибай_30.03.2011 г.ПД Тарки-Беоикей_Оснащение ТСО" xfId="33"/>
    <cellStyle name="_ГРС Сибай_30.03.2011 г.ПД Тарки-Беоикей_ТЭО Горьк напр" xfId="34"/>
    <cellStyle name="_ГРС Сибай_9,10 " xfId="35"/>
    <cellStyle name="_ГРС Сибай_Доп сметы к кал. плану" xfId="36"/>
    <cellStyle name="_ГРС Сибай_Казань СТЦМ" xfId="37"/>
    <cellStyle name="_ГРС Сибай_Копия (2) 30.03.2011 г.ПД Тарки-Беоикей" xfId="38"/>
    <cellStyle name="_ГРС Сибай_Копия (2) 30.03.2011 г.ПД Тарки-Беоикей_Казань СТЦМ" xfId="39"/>
    <cellStyle name="_ГРС Сибай_Копия (2) 30.03.2011 г.ПД Тарки-Беоикей_Оснащение ТСО" xfId="40"/>
    <cellStyle name="_ГРС Сибай_Копия (2) 30.03.2011 г.ПД Тарки-Беоикей_ТЭО Горьк напр" xfId="41"/>
    <cellStyle name="_ГРС Сибай_Копия 21.09.2011г.Техническое перевооружение 4" xfId="42"/>
    <cellStyle name="_ГРС Сибай_Копия Копия Смета (12.09.11)" xfId="43"/>
    <cellStyle name="_ГРС Сибай_Кустаревка-Выша(30.08.11)" xfId="44"/>
    <cellStyle name="_ГРС Сибай_Оснащение ТСО" xfId="45"/>
    <cellStyle name="_ГРС Сибай_ПД25.05.2011 г.Тарки-Берикей" xfId="46"/>
    <cellStyle name="_ГРС Сибай_ПД25.05.2011 г.Тарки-Берикей_Оснащение ТСО" xfId="47"/>
    <cellStyle name="_ГРС Сибай_ПД25.05.2011 г.Тарки-Берикей_ТЭО Горьк напр" xfId="48"/>
    <cellStyle name="_ГРС Сибай_ПДТарки-Берикей" xfId="49"/>
    <cellStyle name="_ГРС Сибай_ПДТарки-Берикей_для Виноградова 12.2011г. Сметы ИИ по замеч." xfId="50"/>
    <cellStyle name="_ГРС Сибай_ПДТарки-Берикей_Для Павла 21.12.2011г. Смета  по замеч." xfId="51"/>
    <cellStyle name="_ГРС Сибай_Посл.вар.17.11.2010г.Бутурлиновка-Калач" xfId="52"/>
    <cellStyle name="_ГРС Сибай_Санкт-Петербург-Рощино-Гаврилово" xfId="53"/>
    <cellStyle name="_ГРС Сибай_смета" xfId="54"/>
    <cellStyle name="_ГРС Сибай_смета (погр.ст.)ПРС" xfId="55"/>
    <cellStyle name="_ГРС Сибай_ТЭО Горьк напр" xfId="56"/>
    <cellStyle name="_Домодедово " xfId="57"/>
    <cellStyle name="_ЗРУ Микунь Д изм 1" xfId="58"/>
    <cellStyle name="_ЗРУ таёжная" xfId="59"/>
    <cellStyle name="_Исправленый 28 07 05 Уяр Смета на всё1" xfId="60"/>
    <cellStyle name="_Исправленый 28.07.05 Уяр" xfId="61"/>
    <cellStyle name="_Каштан и ВЛ" xfId="62"/>
    <cellStyle name="_Книга1" xfId="63"/>
    <cellStyle name="_Книга1 (4)" xfId="64"/>
    <cellStyle name="_Книга1_1" xfId="65"/>
    <cellStyle name="_Коммерческое 1303.18 ПИР Нефтепровод Русское" xfId="66"/>
    <cellStyle name="_Копия Копия Форма 3П новая " xfId="67"/>
    <cellStyle name="_Котельная-1" xfId="68"/>
    <cellStyle name="_КП и Смета  воскресенка-никольское_Куйб-Брянск_правлено" xfId="69"/>
    <cellStyle name="_Локосовское месторождения" xfId="70"/>
    <cellStyle name="_ЛОТ 2" xfId="71"/>
    <cellStyle name="_Лот №2. Реконструкция трансформаторной подстанции" xfId="72"/>
    <cellStyle name="_МОНГИ" xfId="73"/>
    <cellStyle name="_Нефтесборные сети, высоконапорные водоводы Покачевского месторождения" xfId="74"/>
    <cellStyle name="_НОВЫЙ лот 4 (АСУ МАУ)" xfId="75"/>
    <cellStyle name="_НОВЫЙ Лот 9 Котельная-13.02.2008" xfId="76"/>
    <cellStyle name="_НПЗ" xfId="77"/>
    <cellStyle name="_НПЗ (2)" xfId="78"/>
    <cellStyle name="_Общая Смета-между ОАО ВНИИСТ и РН-Сахалин+++_17.03.09" xfId="79"/>
    <cellStyle name="_ОрН ЗГПП 1303.2.2" xfId="80"/>
    <cellStyle name="_Переход траншея р. Юргамыш 15.09.08" xfId="81"/>
    <cellStyle name="_Переход_400метров" xfId="82"/>
    <cellStyle name="_Приложение 5" xfId="83"/>
    <cellStyle name="_Приложения 1982-5_12 05 09_" xfId="84"/>
    <cellStyle name="_Приложения к Д_С_2148_ПД+РД_19 06 09" xfId="85"/>
    <cellStyle name="_р Сыня Сметы СМН-11" xfId="86"/>
    <cellStyle name="_р Сыня Сметы СМН-11_15.07.11 Лобково - Станция защиты (для заказчика)" xfId="87"/>
    <cellStyle name="_р Сыня Сметы СМН-11_20.01.2012г.Томмот-Кердем-Ниж.Бест." xfId="88"/>
    <cellStyle name="_р Сыня Сметы СМН-11_28.06.2011г.ПРС Нерюнгри-Гр.-Томмот  " xfId="89"/>
    <cellStyle name="_р Сыня Сметы СМН-11_30.03.2011 г.ПД Сметы 8,10 Тарки-Беоикей" xfId="90"/>
    <cellStyle name="_р Сыня Сметы СМН-11_30.03.2011 г.ПД Сметы 8,10 Тарки-Беоикей_Казань СТЦМ" xfId="91"/>
    <cellStyle name="_р Сыня Сметы СМН-11_30.03.2011 г.ПД Сметы 8,10 Тарки-Беоикей_Оснащение ТСО" xfId="92"/>
    <cellStyle name="_р Сыня Сметы СМН-11_30.03.2011 г.ПД Сметы 8,10 Тарки-Беоикей_ТЭО Горьк напр" xfId="93"/>
    <cellStyle name="_р Сыня Сметы СМН-11_30.03.2011 г.ПД Тарки-Беоикей" xfId="94"/>
    <cellStyle name="_р Сыня Сметы СМН-11_30.03.2011 г.ПД Тарки-Беоикей_Казань СТЦМ" xfId="95"/>
    <cellStyle name="_р Сыня Сметы СМН-11_30.03.2011 г.ПД Тарки-Беоикей_Оснащение ТСО" xfId="96"/>
    <cellStyle name="_р Сыня Сметы СМН-11_30.03.2011 г.ПД Тарки-Беоикей_ТЭО Горьк напр" xfId="97"/>
    <cellStyle name="_р Сыня Сметы СМН-11_9,10 " xfId="98"/>
    <cellStyle name="_р Сыня Сметы СМН-11_Доп сметы к кал. плану" xfId="99"/>
    <cellStyle name="_р Сыня Сметы СМН-11_Казань СТЦМ" xfId="100"/>
    <cellStyle name="_р Сыня Сметы СМН-11_Копия (2) 30.03.2011 г.ПД Тарки-Беоикей" xfId="101"/>
    <cellStyle name="_р Сыня Сметы СМН-11_Копия (2) 30.03.2011 г.ПД Тарки-Беоикей_Казань СТЦМ" xfId="102"/>
    <cellStyle name="_р Сыня Сметы СМН-11_Копия (2) 30.03.2011 г.ПД Тарки-Беоикей_Оснащение ТСО" xfId="103"/>
    <cellStyle name="_р Сыня Сметы СМН-11_Копия (2) 30.03.2011 г.ПД Тарки-Беоикей_ТЭО Горьк напр" xfId="104"/>
    <cellStyle name="_р Сыня Сметы СМН-11_Копия 21.09.2011г.Техническое перевооружение 4" xfId="105"/>
    <cellStyle name="_р Сыня Сметы СМН-11_Копия Копия Смета (12.09.11)" xfId="106"/>
    <cellStyle name="_р Сыня Сметы СМН-11_Кустаревка-Выша(30.08.11)" xfId="107"/>
    <cellStyle name="_р Сыня Сметы СМН-11_Оснащение ТСО" xfId="108"/>
    <cellStyle name="_р Сыня Сметы СМН-11_ПД25.05.2011 г.Тарки-Берикей" xfId="109"/>
    <cellStyle name="_р Сыня Сметы СМН-11_ПД25.05.2011 г.Тарки-Берикей_Оснащение ТСО" xfId="110"/>
    <cellStyle name="_р Сыня Сметы СМН-11_ПД25.05.2011 г.Тарки-Берикей_ТЭО Горьк напр" xfId="111"/>
    <cellStyle name="_р Сыня Сметы СМН-11_ПДТарки-Берикей" xfId="112"/>
    <cellStyle name="_р Сыня Сметы СМН-11_ПДТарки-Берикей_для Виноградова 12.2011г. Сметы ИИ по замеч." xfId="113"/>
    <cellStyle name="_р Сыня Сметы СМН-11_ПДТарки-Берикей_Для Павла 21.12.2011г. Смета  по замеч." xfId="114"/>
    <cellStyle name="_р Сыня Сметы СМН-11_Посл.вар.17.11.2010г.Бутурлиновка-Калач" xfId="115"/>
    <cellStyle name="_р Сыня Сметы СМН-11_Санкт-Петербург-Рощино-Гаврилово" xfId="116"/>
    <cellStyle name="_р Сыня Сметы СМН-11_смета" xfId="117"/>
    <cellStyle name="_р Сыня Сметы СМН-11_смета (погр.ст.)ПРС" xfId="118"/>
    <cellStyle name="_р Сыня Сметы СМН-11_ТЭО Горьк напр" xfId="119"/>
    <cellStyle name="_р Холуйница Сметы СМН-11" xfId="120"/>
    <cellStyle name="_р Холуйница Сметы СМН-11_15.07.11 Лобково - Станция защиты (для заказчика)" xfId="121"/>
    <cellStyle name="_р Холуйница Сметы СМН-11_20.01.2012г.Томмот-Кердем-Ниж.Бест." xfId="122"/>
    <cellStyle name="_р Холуйница Сметы СМН-11_28.06.2011г.ПРС Нерюнгри-Гр.-Томмот  " xfId="123"/>
    <cellStyle name="_р Холуйница Сметы СМН-11_30.03.2011 г.ПД Сметы 8,10 Тарки-Беоикей" xfId="124"/>
    <cellStyle name="_р Холуйница Сметы СМН-11_30.03.2011 г.ПД Сметы 8,10 Тарки-Беоикей_Казань СТЦМ" xfId="125"/>
    <cellStyle name="_р Холуйница Сметы СМН-11_30.03.2011 г.ПД Сметы 8,10 Тарки-Беоикей_Оснащение ТСО" xfId="126"/>
    <cellStyle name="_р Холуйница Сметы СМН-11_30.03.2011 г.ПД Сметы 8,10 Тарки-Беоикей_ТЭО Горьк напр" xfId="127"/>
    <cellStyle name="_р Холуйница Сметы СМН-11_30.03.2011 г.ПД Тарки-Беоикей" xfId="128"/>
    <cellStyle name="_р Холуйница Сметы СМН-11_30.03.2011 г.ПД Тарки-Беоикей_Казань СТЦМ" xfId="129"/>
    <cellStyle name="_р Холуйница Сметы СМН-11_30.03.2011 г.ПД Тарки-Беоикей_Оснащение ТСО" xfId="130"/>
    <cellStyle name="_р Холуйница Сметы СМН-11_30.03.2011 г.ПД Тарки-Беоикей_ТЭО Горьк напр" xfId="131"/>
    <cellStyle name="_р Холуйница Сметы СМН-11_9,10 " xfId="132"/>
    <cellStyle name="_р Холуйница Сметы СМН-11_Доп сметы к кал. плану" xfId="133"/>
    <cellStyle name="_р Холуйница Сметы СМН-11_Казань СТЦМ" xfId="134"/>
    <cellStyle name="_р Холуйница Сметы СМН-11_Копия (2) 30.03.2011 г.ПД Тарки-Беоикей" xfId="135"/>
    <cellStyle name="_р Холуйница Сметы СМН-11_Копия (2) 30.03.2011 г.ПД Тарки-Беоикей_Казань СТЦМ" xfId="136"/>
    <cellStyle name="_р Холуйница Сметы СМН-11_Копия (2) 30.03.2011 г.ПД Тарки-Беоикей_Оснащение ТСО" xfId="137"/>
    <cellStyle name="_р Холуйница Сметы СМН-11_Копия (2) 30.03.2011 г.ПД Тарки-Беоикей_ТЭО Горьк напр" xfId="138"/>
    <cellStyle name="_р Холуйница Сметы СМН-11_Копия 21.09.2011г.Техническое перевооружение 4" xfId="139"/>
    <cellStyle name="_р Холуйница Сметы СМН-11_Копия Копия Смета (12.09.11)" xfId="140"/>
    <cellStyle name="_р Холуйница Сметы СМН-11_Кустаревка-Выша(30.08.11)" xfId="141"/>
    <cellStyle name="_р Холуйница Сметы СМН-11_Оснащение ТСО" xfId="142"/>
    <cellStyle name="_р Холуйница Сметы СМН-11_ПД25.05.2011 г.Тарки-Берикей" xfId="143"/>
    <cellStyle name="_р Холуйница Сметы СМН-11_ПД25.05.2011 г.Тарки-Берикей_Оснащение ТСО" xfId="144"/>
    <cellStyle name="_р Холуйница Сметы СМН-11_ПД25.05.2011 г.Тарки-Берикей_ТЭО Горьк напр" xfId="145"/>
    <cellStyle name="_р Холуйница Сметы СМН-11_ПДТарки-Берикей" xfId="146"/>
    <cellStyle name="_р Холуйница Сметы СМН-11_ПДТарки-Берикей_для Виноградова 12.2011г. Сметы ИИ по замеч." xfId="147"/>
    <cellStyle name="_р Холуйница Сметы СМН-11_ПДТарки-Берикей_Для Павла 21.12.2011г. Смета  по замеч." xfId="148"/>
    <cellStyle name="_р Холуйница Сметы СМН-11_Посл.вар.17.11.2010г.Бутурлиновка-Калач" xfId="149"/>
    <cellStyle name="_р Холуйница Сметы СМН-11_Санкт-Петербург-Рощино-Гаврилово" xfId="150"/>
    <cellStyle name="_р Холуйница Сметы СМН-11_смета" xfId="151"/>
    <cellStyle name="_р Холуйница Сметы СМН-11_смета (погр.ст.)ПРС" xfId="152"/>
    <cellStyle name="_р Холуйница Сметы СМН-11_ТЭО Горьк напр" xfId="153"/>
    <cellStyle name="_Рассолопровод-ДОН_ВНГП_ВНИИСТ_посл_вариант" xfId="154"/>
    <cellStyle name="_Рек. Шуйской  нефтебазы согл ВНИИСТ" xfId="155"/>
    <cellStyle name="_Ростовский (3)" xfId="156"/>
    <cellStyle name="_Ростовский (3)_15.07.11 Лобково - Станция защиты (для заказчика)" xfId="157"/>
    <cellStyle name="_Ростовский (3)_20.01.2012г.Томмот-Кердем-Ниж.Бест." xfId="158"/>
    <cellStyle name="_Ростовский (3)_28.06.2011г.ПРС Нерюнгри-Гр.-Томмот  " xfId="159"/>
    <cellStyle name="_Ростовский (3)_30.03.2011 г.ПД Сметы 8,10 Тарки-Беоикей" xfId="160"/>
    <cellStyle name="_Ростовский (3)_30.03.2011 г.ПД Сметы 8,10 Тарки-Беоикей_Казань СТЦМ" xfId="161"/>
    <cellStyle name="_Ростовский (3)_30.03.2011 г.ПД Сметы 8,10 Тарки-Беоикей_Оснащение ТСО" xfId="162"/>
    <cellStyle name="_Ростовский (3)_30.03.2011 г.ПД Сметы 8,10 Тарки-Беоикей_ТЭО Горьк напр" xfId="163"/>
    <cellStyle name="_Ростовский (3)_30.03.2011 г.ПД Тарки-Беоикей" xfId="164"/>
    <cellStyle name="_Ростовский (3)_30.03.2011 г.ПД Тарки-Беоикей_Казань СТЦМ" xfId="165"/>
    <cellStyle name="_Ростовский (3)_30.03.2011 г.ПД Тарки-Беоикей_Оснащение ТСО" xfId="166"/>
    <cellStyle name="_Ростовский (3)_30.03.2011 г.ПД Тарки-Беоикей_ТЭО Горьк напр" xfId="167"/>
    <cellStyle name="_Ростовский (3)_9,10 " xfId="168"/>
    <cellStyle name="_Ростовский (3)_Доп сметы к кал. плану" xfId="169"/>
    <cellStyle name="_Ростовский (3)_Казань СТЦМ" xfId="170"/>
    <cellStyle name="_Ростовский (3)_Копия (2) 30.03.2011 г.ПД Тарки-Беоикей" xfId="171"/>
    <cellStyle name="_Ростовский (3)_Копия (2) 30.03.2011 г.ПД Тарки-Беоикей_Казань СТЦМ" xfId="172"/>
    <cellStyle name="_Ростовский (3)_Копия (2) 30.03.2011 г.ПД Тарки-Беоикей_Оснащение ТСО" xfId="173"/>
    <cellStyle name="_Ростовский (3)_Копия (2) 30.03.2011 г.ПД Тарки-Беоикей_ТЭО Горьк напр" xfId="174"/>
    <cellStyle name="_Ростовский (3)_Копия 21.09.2011г.Техническое перевооружение 4" xfId="175"/>
    <cellStyle name="_Ростовский (3)_Копия Копия Смета (12.09.11)" xfId="176"/>
    <cellStyle name="_Ростовский (3)_Кустаревка-Выша(30.08.11)" xfId="177"/>
    <cellStyle name="_Ростовский (3)_Оснащение ТСО" xfId="178"/>
    <cellStyle name="_Ростовский (3)_ПД25.05.2011 г.Тарки-Берикей" xfId="179"/>
    <cellStyle name="_Ростовский (3)_ПД25.05.2011 г.Тарки-Берикей_Оснащение ТСО" xfId="180"/>
    <cellStyle name="_Ростовский (3)_ПД25.05.2011 г.Тарки-Берикей_ТЭО Горьк напр" xfId="181"/>
    <cellStyle name="_Ростовский (3)_ПДТарки-Берикей" xfId="182"/>
    <cellStyle name="_Ростовский (3)_ПДТарки-Берикей_для Виноградова 12.2011г. Сметы ИИ по замеч." xfId="183"/>
    <cellStyle name="_Ростовский (3)_ПДТарки-Берикей_Для Павла 21.12.2011г. Смета  по замеч." xfId="184"/>
    <cellStyle name="_Ростовский (3)_Посл.вар.17.11.2010г.Бутурлиновка-Калач" xfId="185"/>
    <cellStyle name="_Ростовский (3)_Санкт-Петербург-Рощино-Гаврилово" xfId="186"/>
    <cellStyle name="_Ростовский (3)_смета" xfId="187"/>
    <cellStyle name="_Ростовский (3)_смета (погр.ст.)ПРС" xfId="188"/>
    <cellStyle name="_Ростовский (3)_ТЭО Горьк напр" xfId="189"/>
    <cellStyle name="_Свод ТЭО + РД" xfId="190"/>
    <cellStyle name="_Свод,ПР Новое строительство" xfId="191"/>
    <cellStyle name="_Сводная" xfId="192"/>
    <cellStyle name="_Сводные сметы" xfId="193"/>
    <cellStyle name="_Сводные сметы_15.07.11 Лобково - Станция защиты (для заказчика)" xfId="194"/>
    <cellStyle name="_Сводные сметы_20.01.2012г.Томмот-Кердем-Ниж.Бест." xfId="195"/>
    <cellStyle name="_Сводные сметы_28.06.2011г.ПРС Нерюнгри-Гр.-Томмот  " xfId="196"/>
    <cellStyle name="_Сводные сметы_30.03.2011 г.ПД Сметы 8,10 Тарки-Беоикей" xfId="197"/>
    <cellStyle name="_Сводные сметы_30.03.2011 г.ПД Сметы 8,10 Тарки-Беоикей_Казань СТЦМ" xfId="198"/>
    <cellStyle name="_Сводные сметы_30.03.2011 г.ПД Сметы 8,10 Тарки-Беоикей_Оснащение ТСО" xfId="199"/>
    <cellStyle name="_Сводные сметы_30.03.2011 г.ПД Сметы 8,10 Тарки-Беоикей_ТЭО Горьк напр" xfId="200"/>
    <cellStyle name="_Сводные сметы_30.03.2011 г.ПД Тарки-Беоикей" xfId="201"/>
    <cellStyle name="_Сводные сметы_30.03.2011 г.ПД Тарки-Беоикей_Казань СТЦМ" xfId="202"/>
    <cellStyle name="_Сводные сметы_30.03.2011 г.ПД Тарки-Беоикей_Оснащение ТСО" xfId="203"/>
    <cellStyle name="_Сводные сметы_30.03.2011 г.ПД Тарки-Беоикей_ТЭО Горьк напр" xfId="204"/>
    <cellStyle name="_Сводные сметы_9,10 " xfId="205"/>
    <cellStyle name="_Сводные сметы_Доп сметы к кал. плану" xfId="206"/>
    <cellStyle name="_Сводные сметы_Казань СТЦМ" xfId="207"/>
    <cellStyle name="_Сводные сметы_Копия (2) 30.03.2011 г.ПД Тарки-Беоикей" xfId="208"/>
    <cellStyle name="_Сводные сметы_Копия (2) 30.03.2011 г.ПД Тарки-Беоикей_Казань СТЦМ" xfId="209"/>
    <cellStyle name="_Сводные сметы_Копия (2) 30.03.2011 г.ПД Тарки-Беоикей_Оснащение ТСО" xfId="210"/>
    <cellStyle name="_Сводные сметы_Копия (2) 30.03.2011 г.ПД Тарки-Беоикей_ТЭО Горьк напр" xfId="211"/>
    <cellStyle name="_Сводные сметы_Копия 21.09.2011г.Техническое перевооружение 4" xfId="212"/>
    <cellStyle name="_Сводные сметы_Копия Копия Смета (12.09.11)" xfId="213"/>
    <cellStyle name="_Сводные сметы_Кустаревка-Выша(30.08.11)" xfId="214"/>
    <cellStyle name="_Сводные сметы_Оснащение ТСО" xfId="215"/>
    <cellStyle name="_Сводные сметы_ПД25.05.2011 г.Тарки-Берикей" xfId="216"/>
    <cellStyle name="_Сводные сметы_ПД25.05.2011 г.Тарки-Берикей_Оснащение ТСО" xfId="217"/>
    <cellStyle name="_Сводные сметы_ПД25.05.2011 г.Тарки-Берикей_ТЭО Горьк напр" xfId="218"/>
    <cellStyle name="_Сводные сметы_ПДТарки-Берикей" xfId="219"/>
    <cellStyle name="_Сводные сметы_ПДТарки-Берикей_для Виноградова 12.2011г. Сметы ИИ по замеч." xfId="220"/>
    <cellStyle name="_Сводные сметы_ПДТарки-Берикей_Для Павла 21.12.2011г. Смета  по замеч." xfId="221"/>
    <cellStyle name="_Сводные сметы_Посл.вар.17.11.2010г.Бутурлиновка-Калач" xfId="222"/>
    <cellStyle name="_Сводные сметы_Санкт-Петербург-Рощино-Гаврилово" xfId="223"/>
    <cellStyle name="_Сводные сметы_смета" xfId="224"/>
    <cellStyle name="_Сводные сметы_смета (погр.ст.)ПРС" xfId="225"/>
    <cellStyle name="_Сводные сметы_ТЭО Горьк напр" xfId="226"/>
    <cellStyle name="_СВЯЗЬ" xfId="227"/>
    <cellStyle name="_Смета 1.3 Связь,сигнализация" xfId="228"/>
    <cellStyle name="_Смета и КП  СУЗУН  УПН" xfId="229"/>
    <cellStyle name="_Смета Казахстан(Западный ТП)" xfId="230"/>
    <cellStyle name="_Смета Казахстан(Западный ТП)_15.07.11 Лобково - Станция защиты (для заказчика)" xfId="231"/>
    <cellStyle name="_Смета Казахстан(Западный ТП)_20.01.2012г.Томмот-Кердем-Ниж.Бест." xfId="232"/>
    <cellStyle name="_Смета Казахстан(Западный ТП)_28.06.2011г.ПРС Нерюнгри-Гр.-Томмот  " xfId="233"/>
    <cellStyle name="_Смета Казахстан(Западный ТП)_30.03.2011 г.ПД Сметы 8,10 Тарки-Беоикей" xfId="234"/>
    <cellStyle name="_Смета Казахстан(Западный ТП)_30.03.2011 г.ПД Сметы 8,10 Тарки-Беоикей_Казань СТЦМ" xfId="235"/>
    <cellStyle name="_Смета Казахстан(Западный ТП)_30.03.2011 г.ПД Сметы 8,10 Тарки-Беоикей_Оснащение ТСО" xfId="236"/>
    <cellStyle name="_Смета Казахстан(Западный ТП)_30.03.2011 г.ПД Сметы 8,10 Тарки-Беоикей_ТЭО Горьк напр" xfId="237"/>
    <cellStyle name="_Смета Казахстан(Западный ТП)_30.03.2011 г.ПД Тарки-Беоикей" xfId="238"/>
    <cellStyle name="_Смета Казахстан(Западный ТП)_30.03.2011 г.ПД Тарки-Беоикей_Казань СТЦМ" xfId="239"/>
    <cellStyle name="_Смета Казахстан(Западный ТП)_30.03.2011 г.ПД Тарки-Беоикей_Оснащение ТСО" xfId="240"/>
    <cellStyle name="_Смета Казахстан(Западный ТП)_30.03.2011 г.ПД Тарки-Беоикей_ТЭО Горьк напр" xfId="241"/>
    <cellStyle name="_Смета Казахстан(Западный ТП)_9,10 " xfId="242"/>
    <cellStyle name="_Смета Казахстан(Западный ТП)_Доп сметы к кал. плану" xfId="243"/>
    <cellStyle name="_Смета Казахстан(Западный ТП)_Казань СТЦМ" xfId="244"/>
    <cellStyle name="_Смета Казахстан(Западный ТП)_Копия (2) 30.03.2011 г.ПД Тарки-Беоикей" xfId="245"/>
    <cellStyle name="_Смета Казахстан(Западный ТП)_Копия (2) 30.03.2011 г.ПД Тарки-Беоикей_Казань СТЦМ" xfId="246"/>
    <cellStyle name="_Смета Казахстан(Западный ТП)_Копия (2) 30.03.2011 г.ПД Тарки-Беоикей_Оснащение ТСО" xfId="247"/>
    <cellStyle name="_Смета Казахстан(Западный ТП)_Копия (2) 30.03.2011 г.ПД Тарки-Беоикей_ТЭО Горьк напр" xfId="248"/>
    <cellStyle name="_Смета Казахстан(Западный ТП)_Копия 21.09.2011г.Техническое перевооружение 4" xfId="249"/>
    <cellStyle name="_Смета Казахстан(Западный ТП)_Копия Копия Смета (12.09.11)" xfId="250"/>
    <cellStyle name="_Смета Казахстан(Западный ТП)_Кустаревка-Выша(30.08.11)" xfId="251"/>
    <cellStyle name="_Смета Казахстан(Западный ТП)_Оснащение ТСО" xfId="252"/>
    <cellStyle name="_Смета Казахстан(Западный ТП)_ПД25.05.2011 г.Тарки-Берикей" xfId="253"/>
    <cellStyle name="_Смета Казахстан(Западный ТП)_ПД25.05.2011 г.Тарки-Берикей_Оснащение ТСО" xfId="254"/>
    <cellStyle name="_Смета Казахстан(Западный ТП)_ПД25.05.2011 г.Тарки-Берикей_ТЭО Горьк напр" xfId="255"/>
    <cellStyle name="_Смета Казахстан(Западный ТП)_ПДТарки-Берикей" xfId="256"/>
    <cellStyle name="_Смета Казахстан(Западный ТП)_ПДТарки-Берикей_для Виноградова 12.2011г. Сметы ИИ по замеч." xfId="257"/>
    <cellStyle name="_Смета Казахстан(Западный ТП)_ПДТарки-Берикей_Для Павла 21.12.2011г. Смета  по замеч." xfId="258"/>
    <cellStyle name="_Смета Казахстан(Западный ТП)_Посл.вар.17.11.2010г.Бутурлиновка-Калач" xfId="259"/>
    <cellStyle name="_Смета Казахстан(Западный ТП)_Санкт-Петербург-Рощино-Гаврилово" xfId="260"/>
    <cellStyle name="_Смета Казахстан(Западный ТП)_смета" xfId="261"/>
    <cellStyle name="_Смета Казахстан(Западный ТП)_смета (погр.ст.)ПРС" xfId="262"/>
    <cellStyle name="_Смета Казахстан(Западный ТП)_ТЭО Горьк напр" xfId="263"/>
    <cellStyle name="_Смета НПС (2)" xfId="264"/>
    <cellStyle name="_Смета от ПИРС" xfId="265"/>
    <cellStyle name="_Смета пожарка на Никольское" xfId="266"/>
    <cellStyle name="_смета соседка" xfId="267"/>
    <cellStyle name="_Смета СОУ" xfId="268"/>
    <cellStyle name="_Смета ТМ 5 ПС" xfId="269"/>
    <cellStyle name="_Смета ТМ А-М" xfId="270"/>
    <cellStyle name="_Смета_ПИРС" xfId="271"/>
    <cellStyle name="_Сметы ВНИИСТ" xfId="272"/>
    <cellStyle name="_Сметы ВНИИСТ_01.04.08 Смета на ИИР_ПИРС" xfId="273"/>
    <cellStyle name="_Сметы ВНИИСТ_27.08.08 ИИ КППСОД 0-68-ТСМН" xfId="274"/>
    <cellStyle name="_Сметы ВНИИСТ_27.08.08 ИИ КППСОД 0-68-ТСМН_15.07.11 Лобково - Станция защиты (для заказчика)" xfId="275"/>
    <cellStyle name="_Сметы ВНИИСТ_27.08.08 ИИ КППСОД 0-68-ТСМН_20.01.2012г.Томмот-Кердем-Ниж.Бест." xfId="276"/>
    <cellStyle name="_Сметы ВНИИСТ_27.08.08 ИИ КППСОД 0-68-ТСМН_28.06.2011г.ПРС Нерюнгри-Гр.-Томмот  " xfId="277"/>
    <cellStyle name="_Сметы ВНИИСТ_27.08.08 ИИ КППСОД 0-68-ТСМН_30.03.2011 г.ПД Сметы 8,10 Тарки-Беоикей" xfId="278"/>
    <cellStyle name="_Сметы ВНИИСТ_27.08.08 ИИ КППСОД 0-68-ТСМН_30.03.2011 г.ПД Сметы 8,10 Тарки-Беоикей_Казань СТЦМ" xfId="279"/>
    <cellStyle name="_Сметы ВНИИСТ_27.08.08 ИИ КППСОД 0-68-ТСМН_30.03.2011 г.ПД Сметы 8,10 Тарки-Беоикей_Казань СЦМИ 1" xfId="280"/>
    <cellStyle name="_Сметы ВНИИСТ_27.08.08 ИИ КППСОД 0-68-ТСМН_30.03.2011 г.ПД Сметы 8,10 Тарки-Беоикей_Оснащение ТСО" xfId="281"/>
    <cellStyle name="_Сметы ВНИИСТ_27.08.08 ИИ КППСОД 0-68-ТСМН_30.03.2011 г.ПД Сметы 8,10 Тарки-Беоикей_ТЭО Горьк напр" xfId="282"/>
    <cellStyle name="_Сметы ВНИИСТ_27.08.08 ИИ КППСОД 0-68-ТСМН_30.03.2011 г.ПД Тарки-Беоикей" xfId="283"/>
    <cellStyle name="_Сметы ВНИИСТ_27.08.08 ИИ КППСОД 0-68-ТСМН_30.03.2011 г.ПД Тарки-Беоикей_Казань СТЦМ" xfId="284"/>
    <cellStyle name="_Сметы ВНИИСТ_27.08.08 ИИ КППСОД 0-68-ТСМН_30.03.2011 г.ПД Тарки-Беоикей_Казань СЦМИ 1" xfId="285"/>
    <cellStyle name="_Сметы ВНИИСТ_27.08.08 ИИ КППСОД 0-68-ТСМН_30.03.2011 г.ПД Тарки-Беоикей_Оснащение ТСО" xfId="286"/>
    <cellStyle name="_Сметы ВНИИСТ_27.08.08 ИИ КППСОД 0-68-ТСМН_30.03.2011 г.ПД Тарки-Беоикей_ТЭО Горьк напр" xfId="287"/>
    <cellStyle name="_Сметы ВНИИСТ_27.08.08 ИИ КППСОД 0-68-ТСМН_9,10 " xfId="288"/>
    <cellStyle name="_Сметы ВНИИСТ_27.08.08 ИИ КППСОД 0-68-ТСМН_Доп сметы к кал. плану" xfId="289"/>
    <cellStyle name="_Сметы ВНИИСТ_27.08.08 ИИ КППСОД 0-68-ТСМН_Казань СТЦМ" xfId="290"/>
    <cellStyle name="_Сметы ВНИИСТ_27.08.08 ИИ КППСОД 0-68-ТСМН_Казань СЦМИ 1" xfId="291"/>
    <cellStyle name="_Сметы ВНИИСТ_27.08.08 ИИ КППСОД 0-68-ТСМН_Копия (2) 30.03.2011 г.ПД Тарки-Беоикей" xfId="292"/>
    <cellStyle name="_Сметы ВНИИСТ_27.08.08 ИИ КППСОД 0-68-ТСМН_Копия (2) 30.03.2011 г.ПД Тарки-Беоикей_Казань СТЦМ" xfId="293"/>
    <cellStyle name="_Сметы ВНИИСТ_27.08.08 ИИ КППСОД 0-68-ТСМН_Копия (2) 30.03.2011 г.ПД Тарки-Беоикей_Казань СЦМИ 1" xfId="294"/>
    <cellStyle name="_Сметы ВНИИСТ_27.08.08 ИИ КППСОД 0-68-ТСМН_Копия (2) 30.03.2011 г.ПД Тарки-Беоикей_Оснащение ТСО" xfId="295"/>
    <cellStyle name="_Сметы ВНИИСТ_27.08.08 ИИ КППСОД 0-68-ТСМН_Копия (2) 30.03.2011 г.ПД Тарки-Беоикей_ТЭО Горьк напр" xfId="296"/>
    <cellStyle name="_Сметы ВНИИСТ_27.08.08 ИИ КППСОД 0-68-ТСМН_Копия 21.09.2011г.Техническое перевооружение 4" xfId="297"/>
    <cellStyle name="_Сметы ВНИИСТ_27.08.08 ИИ КППСОД 0-68-ТСМН_Копия Копия Смета (12.09.11)" xfId="298"/>
    <cellStyle name="_Сметы ВНИИСТ_27.08.08 ИИ КППСОД 0-68-ТСМН_Копия РДТарки-Берикей" xfId="299"/>
    <cellStyle name="_Сметы ВНИИСТ_27.08.08 ИИ КППСОД 0-68-ТСМН_Кустаревка-Выша(30.08.11)" xfId="300"/>
    <cellStyle name="_Сметы ВНИИСТ_27.08.08 ИИ КППСОД 0-68-ТСМН_Оснащение ТСО" xfId="301"/>
    <cellStyle name="_Сметы ВНИИСТ_27.08.08 ИИ КППСОД 0-68-ТСМН_ПД25.05.2011 г.Тарки-Берикей" xfId="302"/>
    <cellStyle name="_Сметы ВНИИСТ_27.08.08 ИИ КППСОД 0-68-ТСМН_ПДТарки-Берикей" xfId="303"/>
    <cellStyle name="_Сметы ВНИИСТ_27.08.08 ИИ КППСОД 0-68-ТСМН_Посл.вар.17.11.2010г.Бутурлиновка-Калач" xfId="304"/>
    <cellStyle name="_Сметы ВНИИСТ_27.08.08 ИИ КППСОД 0-68-ТСМН_ПТарки-Берикей" xfId="305"/>
    <cellStyle name="_Сметы ВНИИСТ_27.08.08 ИИ КППСОД 0-68-ТСМН_Санкт-Петербург-Рощино-Гаврилово" xfId="306"/>
    <cellStyle name="_Сметы ВНИИСТ_27.08.08 ИИ КППСОД 0-68-ТСМН_смета" xfId="307"/>
    <cellStyle name="_Сметы ВНИИСТ_27.08.08 ИИ КППСОД 0-68-ТСМН_смета (погр.ст.)ПРС" xfId="308"/>
    <cellStyle name="_Сметы ВНИИСТ_27.08.08 ИИ КППСОД 0-68-ТСМН_ТЭО Горьк напр" xfId="309"/>
    <cellStyle name="_Строительство КППСОД МНТОН - 2_ВНИИСТ+" xfId="310"/>
    <cellStyle name="_Строительство КППСОД МНТОН - 2_ВНИИСТ+_15.07.11 Лобково - Станция защиты (для заказчика)" xfId="311"/>
    <cellStyle name="_Строительство КППСОД МНТОН - 2_ВНИИСТ+_20.01.2012г.Томмот-Кердем-Ниж.Бест." xfId="312"/>
    <cellStyle name="_Строительство КППСОД МНТОН - 2_ВНИИСТ+_28.06.2011г.ПРС Нерюнгри-Гр.-Томмот  " xfId="313"/>
    <cellStyle name="_Строительство КППСОД МНТОН - 2_ВНИИСТ+_30.03.2011 г.ПД Сметы 8,10 Тарки-Беоикей" xfId="314"/>
    <cellStyle name="_Строительство КППСОД МНТОН - 2_ВНИИСТ+_30.03.2011 г.ПД Сметы 8,10 Тарки-Беоикей_Казань СТЦМ" xfId="315"/>
    <cellStyle name="_Строительство КППСОД МНТОН - 2_ВНИИСТ+_30.03.2011 г.ПД Сметы 8,10 Тарки-Беоикей_Оснащение ТСО" xfId="316"/>
    <cellStyle name="_Строительство КППСОД МНТОН - 2_ВНИИСТ+_30.03.2011 г.ПД Сметы 8,10 Тарки-Беоикей_ТЭО Горьк напр" xfId="317"/>
    <cellStyle name="_Строительство КППСОД МНТОН - 2_ВНИИСТ+_30.03.2011 г.ПД Тарки-Беоикей" xfId="318"/>
    <cellStyle name="_Строительство КППСОД МНТОН - 2_ВНИИСТ+_30.03.2011 г.ПД Тарки-Беоикей_Казань СТЦМ" xfId="319"/>
    <cellStyle name="_Строительство КППСОД МНТОН - 2_ВНИИСТ+_30.03.2011 г.ПД Тарки-Беоикей_Оснащение ТСО" xfId="320"/>
    <cellStyle name="_Строительство КППСОД МНТОН - 2_ВНИИСТ+_30.03.2011 г.ПД Тарки-Беоикей_ТЭО Горьк напр" xfId="321"/>
    <cellStyle name="_Строительство КППСОД МНТОН - 2_ВНИИСТ+_9,10 " xfId="322"/>
    <cellStyle name="_Строительство КППСОД МНТОН - 2_ВНИИСТ+_Доп сметы к кал. плану" xfId="323"/>
    <cellStyle name="_Строительство КППСОД МНТОН - 2_ВНИИСТ+_Казань СТЦМ" xfId="324"/>
    <cellStyle name="_Строительство КППСОД МНТОН - 2_ВНИИСТ+_Копия (2) 30.03.2011 г.ПД Тарки-Беоикей" xfId="325"/>
    <cellStyle name="_Строительство КППСОД МНТОН - 2_ВНИИСТ+_Копия (2) 30.03.2011 г.ПД Тарки-Беоикей_Казань СТЦМ" xfId="326"/>
    <cellStyle name="_Строительство КППСОД МНТОН - 2_ВНИИСТ+_Копия (2) 30.03.2011 г.ПД Тарки-Беоикей_Оснащение ТСО" xfId="327"/>
    <cellStyle name="_Строительство КППСОД МНТОН - 2_ВНИИСТ+_Копия (2) 30.03.2011 г.ПД Тарки-Беоикей_ТЭО Горьк напр" xfId="328"/>
    <cellStyle name="_Строительство КППСОД МНТОН - 2_ВНИИСТ+_Копия 21.09.2011г.Техническое перевооружение 4" xfId="329"/>
    <cellStyle name="_Строительство КППСОД МНТОН - 2_ВНИИСТ+_Копия Копия Смета (12.09.11)" xfId="330"/>
    <cellStyle name="_Строительство КППСОД МНТОН - 2_ВНИИСТ+_Кустаревка-Выша(30.08.11)" xfId="331"/>
    <cellStyle name="_Строительство КППСОД МНТОН - 2_ВНИИСТ+_Оснащение ТСО" xfId="332"/>
    <cellStyle name="_Строительство КППСОД МНТОН - 2_ВНИИСТ+_ПД25.05.2011 г.Тарки-Берикей" xfId="333"/>
    <cellStyle name="_Строительство КППСОД МНТОН - 2_ВНИИСТ+_ПД25.05.2011 г.Тарки-Берикей_Оснащение ТСО" xfId="334"/>
    <cellStyle name="_Строительство КППСОД МНТОН - 2_ВНИИСТ+_ПД25.05.2011 г.Тарки-Берикей_ТЭО Горьк напр" xfId="335"/>
    <cellStyle name="_Строительство КППСОД МНТОН - 2_ВНИИСТ+_ПДТарки-Берикей" xfId="336"/>
    <cellStyle name="_Строительство КППСОД МНТОН - 2_ВНИИСТ+_ПДТарки-Берикей_для Виноградова 12.2011г. Сметы ИИ по замеч." xfId="337"/>
    <cellStyle name="_Строительство КППСОД МНТОН - 2_ВНИИСТ+_ПДТарки-Берикей_Для Павла 21.12.2011г. Смета  по замеч." xfId="338"/>
    <cellStyle name="_Строительство КППСОД МНТОН - 2_ВНИИСТ+_Посл.вар.17.11.2010г.Бутурлиновка-Калач" xfId="339"/>
    <cellStyle name="_Строительство КППСОД МНТОН - 2_ВНИИСТ+_Санкт-Петербург-Рощино-Гаврилово" xfId="340"/>
    <cellStyle name="_Строительство КППСОД МНТОН - 2_ВНИИСТ+_смета" xfId="341"/>
    <cellStyle name="_Строительство КППСОД МНТОН - 2_ВНИИСТ+_смета (погр.ст.)ПРС" xfId="342"/>
    <cellStyle name="_Строительство КППСОД МНТОН - 2_ВНИИСТ+_ТЭО Горьк напр" xfId="343"/>
    <cellStyle name="_ТМ Быково Кириши" xfId="344"/>
    <cellStyle name="_ТМ Быково Кириши_15.07.11 Лобково - Станция защиты (для заказчика)" xfId="345"/>
    <cellStyle name="_ТМ Быково Кириши_20.01.2012г.Томмот-Кердем-Ниж.Бест." xfId="346"/>
    <cellStyle name="_ТМ Быково Кириши_28.06.2011г.ПРС Нерюнгри-Гр.-Томмот  " xfId="347"/>
    <cellStyle name="_ТМ Быково Кириши_30.03.2011 г.ПД Сметы 8,10 Тарки-Беоикей" xfId="348"/>
    <cellStyle name="_ТМ Быково Кириши_30.03.2011 г.ПД Сметы 8,10 Тарки-Беоикей_Казань СТЦМ" xfId="349"/>
    <cellStyle name="_ТМ Быково Кириши_30.03.2011 г.ПД Сметы 8,10 Тарки-Беоикей_Оснащение ТСО" xfId="350"/>
    <cellStyle name="_ТМ Быково Кириши_30.03.2011 г.ПД Сметы 8,10 Тарки-Беоикей_ТЭО Горьк напр" xfId="351"/>
    <cellStyle name="_ТМ Быково Кириши_30.03.2011 г.ПД Тарки-Беоикей" xfId="352"/>
    <cellStyle name="_ТМ Быково Кириши_30.03.2011 г.ПД Тарки-Беоикей_Казань СТЦМ" xfId="353"/>
    <cellStyle name="_ТМ Быково Кириши_30.03.2011 г.ПД Тарки-Беоикей_Оснащение ТСО" xfId="354"/>
    <cellStyle name="_ТМ Быково Кириши_30.03.2011 г.ПД Тарки-Беоикей_ТЭО Горьк напр" xfId="355"/>
    <cellStyle name="_ТМ Быково Кириши_9,10 " xfId="356"/>
    <cellStyle name="_ТМ Быково Кириши_Доп сметы к кал. плану" xfId="357"/>
    <cellStyle name="_ТМ Быково Кириши_Казань СТЦМ" xfId="358"/>
    <cellStyle name="_ТМ Быково Кириши_Копия (2) 30.03.2011 г.ПД Тарки-Беоикей" xfId="359"/>
    <cellStyle name="_ТМ Быково Кириши_Копия (2) 30.03.2011 г.ПД Тарки-Беоикей_Казань СТЦМ" xfId="360"/>
    <cellStyle name="_ТМ Быково Кириши_Копия (2) 30.03.2011 г.ПД Тарки-Беоикей_Оснащение ТСО" xfId="361"/>
    <cellStyle name="_ТМ Быково Кириши_Копия (2) 30.03.2011 г.ПД Тарки-Беоикей_ТЭО Горьк напр" xfId="362"/>
    <cellStyle name="_ТМ Быково Кириши_Копия 21.09.2011г.Техническое перевооружение 4" xfId="363"/>
    <cellStyle name="_ТМ Быково Кириши_Копия Копия Смета (12.09.11)" xfId="364"/>
    <cellStyle name="_ТМ Быково Кириши_Кустаревка-Выша(30.08.11)" xfId="365"/>
    <cellStyle name="_ТМ Быково Кириши_Оснащение ТСО" xfId="366"/>
    <cellStyle name="_ТМ Быково Кириши_ПД25.05.2011 г.Тарки-Берикей" xfId="367"/>
    <cellStyle name="_ТМ Быково Кириши_ПД25.05.2011 г.Тарки-Берикей_Оснащение ТСО" xfId="368"/>
    <cellStyle name="_ТМ Быково Кириши_ПД25.05.2011 г.Тарки-Берикей_ТЭО Горьк напр" xfId="369"/>
    <cellStyle name="_ТМ Быково Кириши_ПДТарки-Берикей" xfId="370"/>
    <cellStyle name="_ТМ Быково Кириши_ПДТарки-Берикей_для Виноградова 12.2011г. Сметы ИИ по замеч." xfId="371"/>
    <cellStyle name="_ТМ Быково Кириши_ПДТарки-Берикей_Для Павла 21.12.2011г. Смета  по замеч." xfId="372"/>
    <cellStyle name="_ТМ Быково Кириши_Посл.вар.17.11.2010г.Бутурлиновка-Калач" xfId="373"/>
    <cellStyle name="_ТМ Быково Кириши_Санкт-Петербург-Рощино-Гаврилово" xfId="374"/>
    <cellStyle name="_ТМ Быково Кириши_смета" xfId="375"/>
    <cellStyle name="_ТМ Быково Кириши_смета (погр.ст.)ПРС" xfId="376"/>
    <cellStyle name="_ТМ Быково Кириши_ТЭО Горьк напр" xfId="377"/>
    <cellStyle name="_топография_Юго_Запад (2)" xfId="378"/>
    <cellStyle name="_Трубопровод нефтесодержащего конденсата. СС" xfId="379"/>
    <cellStyle name="_Уяр ТЗ 2_" xfId="380"/>
    <cellStyle name="_ЩСУ 394" xfId="381"/>
    <cellStyle name="_ЩСУ 394_15.07.11 Лобково - Станция защиты (для заказчика)" xfId="382"/>
    <cellStyle name="_ЩСУ 394_20.01.2012г.Томмот-Кердем-Ниж.Бест." xfId="383"/>
    <cellStyle name="_ЩСУ 394_28.06.2011г.ПРС Нерюнгри-Гр.-Томмот  " xfId="384"/>
    <cellStyle name="_ЩСУ 394_30.03.2011 г.ПД Сметы 8,10 Тарки-Беоикей" xfId="385"/>
    <cellStyle name="_ЩСУ 394_30.03.2011 г.ПД Сметы 8,10 Тарки-Беоикей_Казань СТЦМ" xfId="386"/>
    <cellStyle name="_ЩСУ 394_30.03.2011 г.ПД Сметы 8,10 Тарки-Беоикей_Оснащение ТСО" xfId="387"/>
    <cellStyle name="_ЩСУ 394_30.03.2011 г.ПД Сметы 8,10 Тарки-Беоикей_ТЭО Горьк напр" xfId="388"/>
    <cellStyle name="_ЩСУ 394_30.03.2011 г.ПД Тарки-Беоикей" xfId="389"/>
    <cellStyle name="_ЩСУ 394_30.03.2011 г.ПД Тарки-Беоикей_Казань СТЦМ" xfId="390"/>
    <cellStyle name="_ЩСУ 394_30.03.2011 г.ПД Тарки-Беоикей_Оснащение ТСО" xfId="391"/>
    <cellStyle name="_ЩСУ 394_30.03.2011 г.ПД Тарки-Беоикей_ТЭО Горьк напр" xfId="392"/>
    <cellStyle name="_ЩСУ 394_9,10 " xfId="393"/>
    <cellStyle name="_ЩСУ 394_Доп сметы к кал. плану" xfId="394"/>
    <cellStyle name="_ЩСУ 394_Казань СТЦМ" xfId="395"/>
    <cellStyle name="_ЩСУ 394_Копия (2) 30.03.2011 г.ПД Тарки-Беоикей" xfId="396"/>
    <cellStyle name="_ЩСУ 394_Копия (2) 30.03.2011 г.ПД Тарки-Беоикей_Казань СТЦМ" xfId="397"/>
    <cellStyle name="_ЩСУ 394_Копия (2) 30.03.2011 г.ПД Тарки-Беоикей_Оснащение ТСО" xfId="398"/>
    <cellStyle name="_ЩСУ 394_Копия (2) 30.03.2011 г.ПД Тарки-Беоикей_ТЭО Горьк напр" xfId="399"/>
    <cellStyle name="_ЩСУ 394_Копия 21.09.2011г.Техническое перевооружение 4" xfId="400"/>
    <cellStyle name="_ЩСУ 394_Копия Копия Смета (12.09.11)" xfId="401"/>
    <cellStyle name="_ЩСУ 394_Кустаревка-Выша(30.08.11)" xfId="402"/>
    <cellStyle name="_ЩСУ 394_Оснащение ТСО" xfId="403"/>
    <cellStyle name="_ЩСУ 394_ПД25.05.2011 г.Тарки-Берикей" xfId="404"/>
    <cellStyle name="_ЩСУ 394_ПД25.05.2011 г.Тарки-Берикей_Оснащение ТСО" xfId="405"/>
    <cellStyle name="_ЩСУ 394_ПД25.05.2011 г.Тарки-Берикей_ТЭО Горьк напр" xfId="406"/>
    <cellStyle name="_ЩСУ 394_ПДТарки-Берикей" xfId="407"/>
    <cellStyle name="_ЩСУ 394_ПДТарки-Берикей_для Виноградова 12.2011г. Сметы ИИ по замеч." xfId="408"/>
    <cellStyle name="_ЩСУ 394_ПДТарки-Берикей_Для Павла 21.12.2011г. Смета  по замеч." xfId="409"/>
    <cellStyle name="_ЩСУ 394_Посл.вар.17.11.2010г.Бутурлиновка-Калач" xfId="410"/>
    <cellStyle name="_ЩСУ 394_Санкт-Петербург-Рощино-Гаврилово" xfId="411"/>
    <cellStyle name="_ЩСУ 394_смета" xfId="412"/>
    <cellStyle name="_ЩСУ 394_смета (погр.ст.)ПРС" xfId="413"/>
    <cellStyle name="_ЩСУ 394_ТЭО Горьк напр" xfId="414"/>
    <cellStyle name="_ЩСУ Тайшет" xfId="415"/>
    <cellStyle name="_Экспертиза" xfId="416"/>
    <cellStyle name="_Экспертиза_15.07.11 Лобково - Станция защиты (для заказчика)" xfId="417"/>
    <cellStyle name="_Экспертиза_20.01.2012г.Томмот-Кердем-Ниж.Бест." xfId="418"/>
    <cellStyle name="_Экспертиза_28.06.2011г.ПРС Нерюнгри-Гр.-Томмот  " xfId="419"/>
    <cellStyle name="_Экспертиза_30.03.2011 г.ПД Сметы 8,10 Тарки-Беоикей" xfId="420"/>
    <cellStyle name="_Экспертиза_30.03.2011 г.ПД Сметы 8,10 Тарки-Беоикей_Казань СТЦМ" xfId="421"/>
    <cellStyle name="_Экспертиза_30.03.2011 г.ПД Сметы 8,10 Тарки-Беоикей_Оснащение ТСО" xfId="422"/>
    <cellStyle name="_Экспертиза_30.03.2011 г.ПД Сметы 8,10 Тарки-Беоикей_ТЭО Горьк напр" xfId="423"/>
    <cellStyle name="_Экспертиза_30.03.2011 г.ПД Тарки-Беоикей" xfId="424"/>
    <cellStyle name="_Экспертиза_30.03.2011 г.ПД Тарки-Беоикей_Казань СТЦМ" xfId="425"/>
    <cellStyle name="_Экспертиза_30.03.2011 г.ПД Тарки-Беоикей_Оснащение ТСО" xfId="426"/>
    <cellStyle name="_Экспертиза_30.03.2011 г.ПД Тарки-Беоикей_ТЭО Горьк напр" xfId="427"/>
    <cellStyle name="_Экспертиза_9,10 " xfId="428"/>
    <cellStyle name="_Экспертиза_Доп сметы к кал. плану" xfId="429"/>
    <cellStyle name="_Экспертиза_Казань СТЦМ" xfId="430"/>
    <cellStyle name="_Экспертиза_Копия (2) 30.03.2011 г.ПД Тарки-Беоикей" xfId="431"/>
    <cellStyle name="_Экспертиза_Копия (2) 30.03.2011 г.ПД Тарки-Беоикей_Казань СТЦМ" xfId="432"/>
    <cellStyle name="_Экспертиза_Копия (2) 30.03.2011 г.ПД Тарки-Беоикей_Оснащение ТСО" xfId="433"/>
    <cellStyle name="_Экспертиза_Копия (2) 30.03.2011 г.ПД Тарки-Беоикей_ТЭО Горьк напр" xfId="434"/>
    <cellStyle name="_Экспертиза_Копия 21.09.2011г.Техническое перевооружение 4" xfId="435"/>
    <cellStyle name="_Экспертиза_Копия Копия Смета (12.09.11)" xfId="436"/>
    <cellStyle name="_Экспертиза_Кустаревка-Выша(30.08.11)" xfId="437"/>
    <cellStyle name="_Экспертиза_Оснащение ТСО" xfId="438"/>
    <cellStyle name="_Экспертиза_ПД25.05.2011 г.Тарки-Берикей" xfId="439"/>
    <cellStyle name="_Экспертиза_ПД25.05.2011 г.Тарки-Берикей_Оснащение ТСО" xfId="440"/>
    <cellStyle name="_Экспертиза_ПД25.05.2011 г.Тарки-Берикей_ТЭО Горьк напр" xfId="441"/>
    <cellStyle name="_Экспертиза_ПДТарки-Берикей" xfId="442"/>
    <cellStyle name="_Экспертиза_ПДТарки-Берикей_для Виноградова 12.2011г. Сметы ИИ по замеч." xfId="443"/>
    <cellStyle name="_Экспертиза_ПДТарки-Берикей_Для Павла 21.12.2011г. Смета  по замеч." xfId="444"/>
    <cellStyle name="_Экспертиза_Посл.вар.17.11.2010г.Бутурлиновка-Калач" xfId="445"/>
    <cellStyle name="_Экспертиза_Санкт-Петербург-Рощино-Гаврилово" xfId="446"/>
    <cellStyle name="_Экспертиза_смета" xfId="447"/>
    <cellStyle name="_Экспертиза_смета (погр.ст.)ПРС" xfId="448"/>
    <cellStyle name="_Экспертиза_ТЭО Горьк напр" xfId="449"/>
    <cellStyle name="_Южно-Покачевское месторождения" xfId="450"/>
    <cellStyle name="_Японское море_РД - ВНИИСТ" xfId="451"/>
    <cellStyle name="_Японское море_РД - ВНИИСТ_15.07.11 Лобково - Станция защиты (для заказчика)" xfId="452"/>
    <cellStyle name="_Японское море_РД - ВНИИСТ_20.01.2012г.Томмот-Кердем-Ниж.Бест." xfId="453"/>
    <cellStyle name="_Японское море_РД - ВНИИСТ_28.06.2011г.ПРС Нерюнгри-Гр.-Томмот  " xfId="454"/>
    <cellStyle name="_Японское море_РД - ВНИИСТ_30.03.2011 г.ПД Сметы 8,10 Тарки-Беоикей" xfId="455"/>
    <cellStyle name="_Японское море_РД - ВНИИСТ_30.03.2011 г.ПД Сметы 8,10 Тарки-Беоикей_Казань СТЦМ" xfId="456"/>
    <cellStyle name="_Японское море_РД - ВНИИСТ_30.03.2011 г.ПД Сметы 8,10 Тарки-Беоикей_Оснащение ТСО" xfId="457"/>
    <cellStyle name="_Японское море_РД - ВНИИСТ_30.03.2011 г.ПД Сметы 8,10 Тарки-Беоикей_ТЭО Горьк напр" xfId="458"/>
    <cellStyle name="_Японское море_РД - ВНИИСТ_30.03.2011 г.ПД Тарки-Беоикей" xfId="459"/>
    <cellStyle name="_Японское море_РД - ВНИИСТ_30.03.2011 г.ПД Тарки-Беоикей_Казань СТЦМ" xfId="460"/>
    <cellStyle name="_Японское море_РД - ВНИИСТ_30.03.2011 г.ПД Тарки-Беоикей_Оснащение ТСО" xfId="461"/>
    <cellStyle name="_Японское море_РД - ВНИИСТ_30.03.2011 г.ПД Тарки-Беоикей_ТЭО Горьк напр" xfId="462"/>
    <cellStyle name="_Японское море_РД - ВНИИСТ_9,10 " xfId="463"/>
    <cellStyle name="_Японское море_РД - ВНИИСТ_Доп сметы к кал. плану" xfId="464"/>
    <cellStyle name="_Японское море_РД - ВНИИСТ_Казань СТЦМ" xfId="465"/>
    <cellStyle name="_Японское море_РД - ВНИИСТ_Копия (2) 30.03.2011 г.ПД Тарки-Беоикей" xfId="466"/>
    <cellStyle name="_Японское море_РД - ВНИИСТ_Копия (2) 30.03.2011 г.ПД Тарки-Беоикей_Казань СТЦМ" xfId="467"/>
    <cellStyle name="_Японское море_РД - ВНИИСТ_Копия (2) 30.03.2011 г.ПД Тарки-Беоикей_Оснащение ТСО" xfId="468"/>
    <cellStyle name="_Японское море_РД - ВНИИСТ_Копия (2) 30.03.2011 г.ПД Тарки-Беоикей_ТЭО Горьк напр" xfId="469"/>
    <cellStyle name="_Японское море_РД - ВНИИСТ_Копия 21.09.2011г.Техническое перевооружение 4" xfId="470"/>
    <cellStyle name="_Японское море_РД - ВНИИСТ_Копия Копия Смета (12.09.11)" xfId="471"/>
    <cellStyle name="_Японское море_РД - ВНИИСТ_Кустаревка-Выша(30.08.11)" xfId="472"/>
    <cellStyle name="_Японское море_РД - ВНИИСТ_Оснащение ТСО" xfId="473"/>
    <cellStyle name="_Японское море_РД - ВНИИСТ_ПД25.05.2011 г.Тарки-Берикей" xfId="474"/>
    <cellStyle name="_Японское море_РД - ВНИИСТ_ПД25.05.2011 г.Тарки-Берикей_Оснащение ТСО" xfId="475"/>
    <cellStyle name="_Японское море_РД - ВНИИСТ_ПД25.05.2011 г.Тарки-Берикей_ТЭО Горьк напр" xfId="476"/>
    <cellStyle name="_Японское море_РД - ВНИИСТ_ПДТарки-Берикей" xfId="477"/>
    <cellStyle name="_Японское море_РД - ВНИИСТ_ПДТарки-Берикей_для Виноградова 12.2011г. Сметы ИИ по замеч." xfId="478"/>
    <cellStyle name="_Японское море_РД - ВНИИСТ_ПДТарки-Берикей_Для Павла 21.12.2011г. Смета  по замеч." xfId="479"/>
    <cellStyle name="_Японское море_РД - ВНИИСТ_Посл.вар.17.11.2010г.Бутурлиновка-Калач" xfId="480"/>
    <cellStyle name="_Японское море_РД - ВНИИСТ_Санкт-Петербург-Рощино-Гаврилово" xfId="481"/>
    <cellStyle name="_Японское море_РД - ВНИИСТ_смета" xfId="482"/>
    <cellStyle name="_Японское море_РД - ВНИИСТ_смета (погр.ст.)ПРС" xfId="483"/>
    <cellStyle name="_Японское море_РД - ВНИИСТ_ТЭО Горьк напр" xfId="484"/>
    <cellStyle name="”€ќђќ‘ћ‚›‰" xfId="485"/>
    <cellStyle name="”€љ‘€ђћ‚ђќќ›‰" xfId="486"/>
    <cellStyle name="”ќђќ‘ћ‚›‰" xfId="487"/>
    <cellStyle name="”љ‘ђћ‚ђќќ›‰" xfId="488"/>
    <cellStyle name="„…ќ…†ќ›‰" xfId="489"/>
    <cellStyle name="€’ћѓћ‚›‰" xfId="490"/>
    <cellStyle name="‡ђѓћ‹ћ‚ћљ1" xfId="491"/>
    <cellStyle name="‡ђѓћ‹ћ‚ћљ2" xfId="492"/>
    <cellStyle name="’ћѓћ‚›‰" xfId="493"/>
    <cellStyle name="20% - Accent1" xfId="494"/>
    <cellStyle name="20% - Accent2" xfId="495"/>
    <cellStyle name="20% - Accent3" xfId="496"/>
    <cellStyle name="20% - Accent4" xfId="497"/>
    <cellStyle name="20% - Accent5" xfId="498"/>
    <cellStyle name="20% - Accent6" xfId="499"/>
    <cellStyle name="20% - Акцент1 2" xfId="500"/>
    <cellStyle name="20% - Акцент1 2 2" xfId="501"/>
    <cellStyle name="20% - Акцент1 2 3" xfId="502"/>
    <cellStyle name="20% - Акцент1 2 4" xfId="503"/>
    <cellStyle name="20% - Акцент1 2_Смета_ПИР_Быково - Инновации" xfId="504"/>
    <cellStyle name="20% - Акцент1 3" xfId="505"/>
    <cellStyle name="20% - Акцент1 4" xfId="506"/>
    <cellStyle name="20% - Акцент2 2" xfId="507"/>
    <cellStyle name="20% - Акцент2 2 2" xfId="508"/>
    <cellStyle name="20% - Акцент2 2 3" xfId="509"/>
    <cellStyle name="20% - Акцент2 2 4" xfId="510"/>
    <cellStyle name="20% - Акцент2 2_Смета_ПИР_Быково - Инновации" xfId="511"/>
    <cellStyle name="20% - Акцент2 3" xfId="512"/>
    <cellStyle name="20% - Акцент2 4" xfId="513"/>
    <cellStyle name="20% - Акцент3 2" xfId="514"/>
    <cellStyle name="20% - Акцент3 2 2" xfId="515"/>
    <cellStyle name="20% - Акцент3 2 3" xfId="516"/>
    <cellStyle name="20% - Акцент3 2 4" xfId="517"/>
    <cellStyle name="20% - Акцент3 2_Смета_ПИР_Быково - Инновации" xfId="518"/>
    <cellStyle name="20% - Акцент3 3" xfId="519"/>
    <cellStyle name="20% - Акцент3 4" xfId="520"/>
    <cellStyle name="20% - Акцент4 2" xfId="521"/>
    <cellStyle name="20% - Акцент4 2 2" xfId="522"/>
    <cellStyle name="20% - Акцент4 2 3" xfId="523"/>
    <cellStyle name="20% - Акцент4 2 4" xfId="524"/>
    <cellStyle name="20% - Акцент4 2_Смета_ПИР_Быково - Инновации" xfId="525"/>
    <cellStyle name="20% - Акцент4 3" xfId="526"/>
    <cellStyle name="20% - Акцент4 4" xfId="527"/>
    <cellStyle name="20% - Акцент5 2" xfId="528"/>
    <cellStyle name="20% - Акцент5 2 2" xfId="529"/>
    <cellStyle name="20% - Акцент5 2 3" xfId="530"/>
    <cellStyle name="20% - Акцент5 2 4" xfId="531"/>
    <cellStyle name="20% - Акцент5 2_Смета_ПИР_Быково - Инновации" xfId="532"/>
    <cellStyle name="20% - Акцент5 3" xfId="533"/>
    <cellStyle name="20% - Акцент5 4" xfId="534"/>
    <cellStyle name="20% - Акцент6 2" xfId="535"/>
    <cellStyle name="20% - Акцент6 2 2" xfId="536"/>
    <cellStyle name="20% - Акцент6 2 3" xfId="537"/>
    <cellStyle name="20% - Акцент6 2 4" xfId="538"/>
    <cellStyle name="20% - Акцент6 2_Смета_ПИР_Быково - Инновации" xfId="539"/>
    <cellStyle name="20% - Акцент6 3" xfId="540"/>
    <cellStyle name="20% - Акцент6 4" xfId="541"/>
    <cellStyle name="40% - Accent1" xfId="542"/>
    <cellStyle name="40% - Accent2" xfId="543"/>
    <cellStyle name="40% - Accent3" xfId="544"/>
    <cellStyle name="40% - Accent4" xfId="545"/>
    <cellStyle name="40% - Accent5" xfId="546"/>
    <cellStyle name="40% - Accent6" xfId="547"/>
    <cellStyle name="40% - Акцент1 2" xfId="548"/>
    <cellStyle name="40% - Акцент1 2 2" xfId="549"/>
    <cellStyle name="40% - Акцент1 2 3" xfId="550"/>
    <cellStyle name="40% - Акцент1 2 4" xfId="551"/>
    <cellStyle name="40% - Акцент1 2_Смета_ПИР_Быково - Инновации" xfId="552"/>
    <cellStyle name="40% - Акцент1 3" xfId="553"/>
    <cellStyle name="40% - Акцент1 4" xfId="554"/>
    <cellStyle name="40% - Акцент2 2" xfId="555"/>
    <cellStyle name="40% - Акцент2 2 2" xfId="556"/>
    <cellStyle name="40% - Акцент2 3" xfId="557"/>
    <cellStyle name="40% - Акцент2 4" xfId="558"/>
    <cellStyle name="40% - Акцент3 2" xfId="559"/>
    <cellStyle name="40% - Акцент3 2 2" xfId="560"/>
    <cellStyle name="40% - Акцент3 2 3" xfId="561"/>
    <cellStyle name="40% - Акцент3 2 4" xfId="562"/>
    <cellStyle name="40% - Акцент3 2_Смета_ПИР_Быково - Инновации" xfId="563"/>
    <cellStyle name="40% - Акцент3 3" xfId="564"/>
    <cellStyle name="40% - Акцент3 4" xfId="565"/>
    <cellStyle name="40% - Акцент4 2" xfId="566"/>
    <cellStyle name="40% - Акцент4 2 2" xfId="567"/>
    <cellStyle name="40% - Акцент4 2 3" xfId="568"/>
    <cellStyle name="40% - Акцент4 2 4" xfId="569"/>
    <cellStyle name="40% - Акцент4 2_Смета_ПИР_Быково - Инновации" xfId="570"/>
    <cellStyle name="40% - Акцент4 3" xfId="571"/>
    <cellStyle name="40% - Акцент4 4" xfId="572"/>
    <cellStyle name="40% - Акцент5 2" xfId="573"/>
    <cellStyle name="40% - Акцент5 2 2" xfId="574"/>
    <cellStyle name="40% - Акцент5 2 3" xfId="575"/>
    <cellStyle name="40% - Акцент5 2 4" xfId="576"/>
    <cellStyle name="40% - Акцент5 2_Смета_ПИР_Быково - Инновации" xfId="577"/>
    <cellStyle name="40% - Акцент5 3" xfId="578"/>
    <cellStyle name="40% - Акцент5 4" xfId="579"/>
    <cellStyle name="40% - Акцент6 2" xfId="580"/>
    <cellStyle name="40% - Акцент6 2 2" xfId="581"/>
    <cellStyle name="40% - Акцент6 2 3" xfId="582"/>
    <cellStyle name="40% - Акцент6 2 4" xfId="583"/>
    <cellStyle name="40% - Акцент6 2_Смета_ПИР_Быково - Инновации" xfId="584"/>
    <cellStyle name="40% - Акцент6 3" xfId="585"/>
    <cellStyle name="40% - Акцент6 4" xfId="586"/>
    <cellStyle name="60% - Accent1" xfId="587"/>
    <cellStyle name="60% - Accent2" xfId="588"/>
    <cellStyle name="60% - Accent3" xfId="589"/>
    <cellStyle name="60% - Accent4" xfId="590"/>
    <cellStyle name="60% - Accent5" xfId="591"/>
    <cellStyle name="60% - Accent6" xfId="592"/>
    <cellStyle name="60% - Акцент1 2" xfId="593"/>
    <cellStyle name="60% - Акцент1 2 2" xfId="594"/>
    <cellStyle name="60% - Акцент1 2 3" xfId="595"/>
    <cellStyle name="60% - Акцент1 2 4" xfId="596"/>
    <cellStyle name="60% - Акцент1 2_Смета_ПИР_Быково - Инновации" xfId="597"/>
    <cellStyle name="60% - Акцент1 3" xfId="598"/>
    <cellStyle name="60% - Акцент1 4" xfId="599"/>
    <cellStyle name="60% - Акцент2 2" xfId="600"/>
    <cellStyle name="60% - Акцент2 2 2" xfId="601"/>
    <cellStyle name="60% - Акцент2 2 3" xfId="602"/>
    <cellStyle name="60% - Акцент2 2 4" xfId="603"/>
    <cellStyle name="60% - Акцент2 2_Смета_ПИР_Быково - Инновации" xfId="604"/>
    <cellStyle name="60% - Акцент2 3" xfId="605"/>
    <cellStyle name="60% - Акцент2 4" xfId="606"/>
    <cellStyle name="60% - Акцент3 2" xfId="607"/>
    <cellStyle name="60% - Акцент3 2 2" xfId="608"/>
    <cellStyle name="60% - Акцент3 2 3" xfId="609"/>
    <cellStyle name="60% - Акцент3 2 4" xfId="610"/>
    <cellStyle name="60% - Акцент3 2_Смета_ПИР_Быково - Инновации" xfId="611"/>
    <cellStyle name="60% - Акцент3 3" xfId="612"/>
    <cellStyle name="60% - Акцент3 4" xfId="613"/>
    <cellStyle name="60% - Акцент4 2" xfId="614"/>
    <cellStyle name="60% - Акцент4 2 2" xfId="615"/>
    <cellStyle name="60% - Акцент4 2 3" xfId="616"/>
    <cellStyle name="60% - Акцент4 2 4" xfId="617"/>
    <cellStyle name="60% - Акцент4 2_Смета_ПИР_Быково - Инновации" xfId="618"/>
    <cellStyle name="60% - Акцент4 3" xfId="619"/>
    <cellStyle name="60% - Акцент4 4" xfId="620"/>
    <cellStyle name="60% - Акцент5 2" xfId="621"/>
    <cellStyle name="60% - Акцент5 2 2" xfId="622"/>
    <cellStyle name="60% - Акцент5 2 3" xfId="623"/>
    <cellStyle name="60% - Акцент5 2 4" xfId="624"/>
    <cellStyle name="60% - Акцент5 2_Смета_ПИР_Быково - Инновации" xfId="625"/>
    <cellStyle name="60% - Акцент5 3" xfId="626"/>
    <cellStyle name="60% - Акцент5 4" xfId="627"/>
    <cellStyle name="60% - Акцент6 2" xfId="628"/>
    <cellStyle name="60% - Акцент6 2 2" xfId="629"/>
    <cellStyle name="60% - Акцент6 2 3" xfId="630"/>
    <cellStyle name="60% - Акцент6 2 4" xfId="631"/>
    <cellStyle name="60% - Акцент6 2_Смета_ПИР_Быково - Инновации" xfId="632"/>
    <cellStyle name="60% - Акцент6 3" xfId="633"/>
    <cellStyle name="60% - Акцент6 4" xfId="634"/>
    <cellStyle name="Accent1" xfId="635"/>
    <cellStyle name="Accent1 - 20%" xfId="636"/>
    <cellStyle name="Accent1 - 40%" xfId="637"/>
    <cellStyle name="Accent1 - 60%" xfId="638"/>
    <cellStyle name="Accent1_15.07.11 Лобково - Станция защиты (для заказчика)" xfId="639"/>
    <cellStyle name="Accent2" xfId="640"/>
    <cellStyle name="Accent2 - 20%" xfId="641"/>
    <cellStyle name="Accent2 - 40%" xfId="642"/>
    <cellStyle name="Accent2 - 60%" xfId="643"/>
    <cellStyle name="Accent2_15.07.11 Лобково - Станция защиты (для заказчика)" xfId="644"/>
    <cellStyle name="Accent3" xfId="645"/>
    <cellStyle name="Accent3 - 20%" xfId="646"/>
    <cellStyle name="Accent3 - 40%" xfId="647"/>
    <cellStyle name="Accent3 - 60%" xfId="648"/>
    <cellStyle name="Accent3_15.07.11 Лобково - Станция защиты (для заказчика)" xfId="649"/>
    <cellStyle name="Accent4" xfId="650"/>
    <cellStyle name="Accent4 - 20%" xfId="651"/>
    <cellStyle name="Accent4 - 40%" xfId="652"/>
    <cellStyle name="Accent4 - 60%" xfId="653"/>
    <cellStyle name="Accent4_15.07.11 Лобково - Станция защиты (для заказчика)" xfId="654"/>
    <cellStyle name="Accent5" xfId="655"/>
    <cellStyle name="Accent5 - 20%" xfId="656"/>
    <cellStyle name="Accent5 - 40%" xfId="657"/>
    <cellStyle name="Accent5 - 60%" xfId="658"/>
    <cellStyle name="Accent5_15.07.11 Лобково - Станция защиты (для заказчика)" xfId="659"/>
    <cellStyle name="Accent6" xfId="660"/>
    <cellStyle name="Accent6 - 20%" xfId="661"/>
    <cellStyle name="Accent6 - 40%" xfId="662"/>
    <cellStyle name="Accent6 - 60%" xfId="663"/>
    <cellStyle name="Accent6_15.07.11 Лобково - Станция защиты (для заказчика)" xfId="664"/>
    <cellStyle name="AFE" xfId="665"/>
    <cellStyle name="Bad" xfId="666"/>
    <cellStyle name="Calculation" xfId="667"/>
    <cellStyle name="Calculation 2" xfId="668"/>
    <cellStyle name="Calculation 2 2" xfId="669"/>
    <cellStyle name="Calculation 2 3" xfId="670"/>
    <cellStyle name="Calculation 2 4" xfId="671"/>
    <cellStyle name="Calculation 2 5" xfId="672"/>
    <cellStyle name="Calculation 3" xfId="673"/>
    <cellStyle name="Calculation 3 2" xfId="674"/>
    <cellStyle name="Calculation 3 3" xfId="675"/>
    <cellStyle name="Calculation 3 4" xfId="676"/>
    <cellStyle name="Calculation 3 5" xfId="677"/>
    <cellStyle name="Calculation 4" xfId="678"/>
    <cellStyle name="Calculation 4 2" xfId="679"/>
    <cellStyle name="Calculation 4 3" xfId="680"/>
    <cellStyle name="Calculation 4 4" xfId="681"/>
    <cellStyle name="Calculation 4 5" xfId="682"/>
    <cellStyle name="Calculation 5" xfId="683"/>
    <cellStyle name="Calculation 5 2" xfId="684"/>
    <cellStyle name="Calculation 5 3" xfId="685"/>
    <cellStyle name="Calculation 5 4" xfId="686"/>
    <cellStyle name="Calculation 5 5" xfId="687"/>
    <cellStyle name="Calculation 6" xfId="688"/>
    <cellStyle name="Calculation 6 2" xfId="689"/>
    <cellStyle name="Calculation 6 3" xfId="690"/>
    <cellStyle name="Calculation 6 4" xfId="691"/>
    <cellStyle name="Calculation 6 5" xfId="692"/>
    <cellStyle name="Calculation 7" xfId="693"/>
    <cellStyle name="Check Cell" xfId="694"/>
    <cellStyle name="Comma [0]_Computer Price" xfId="695"/>
    <cellStyle name="Comma_Computer Price" xfId="696"/>
    <cellStyle name="Currency [0]_Computer Price" xfId="697"/>
    <cellStyle name="Currency_Computer Price" xfId="698"/>
    <cellStyle name="Emphasis 1" xfId="699"/>
    <cellStyle name="Emphasis 2" xfId="700"/>
    <cellStyle name="Emphasis 3" xfId="701"/>
    <cellStyle name="Euro" xfId="702"/>
    <cellStyle name="Euro 10" xfId="703"/>
    <cellStyle name="Euro 11" xfId="704"/>
    <cellStyle name="Euro 12" xfId="705"/>
    <cellStyle name="Euro 13" xfId="706"/>
    <cellStyle name="Euro 14" xfId="707"/>
    <cellStyle name="Euro 15" xfId="708"/>
    <cellStyle name="Euro 16" xfId="709"/>
    <cellStyle name="Euro 17" xfId="710"/>
    <cellStyle name="Euro 18" xfId="711"/>
    <cellStyle name="Euro 19" xfId="712"/>
    <cellStyle name="Euro 2" xfId="713"/>
    <cellStyle name="Euro 20" xfId="714"/>
    <cellStyle name="Euro 21" xfId="715"/>
    <cellStyle name="Euro 3" xfId="716"/>
    <cellStyle name="Euro 4" xfId="717"/>
    <cellStyle name="Euro 5" xfId="718"/>
    <cellStyle name="Euro 6" xfId="719"/>
    <cellStyle name="Euro 7" xfId="720"/>
    <cellStyle name="Euro 8" xfId="721"/>
    <cellStyle name="Euro 9" xfId="722"/>
    <cellStyle name="Euro_15.07.11 Лобково - Станция защиты (для заказчика)" xfId="723"/>
    <cellStyle name="Explanatory Text" xfId="724"/>
    <cellStyle name="Good" xfId="725"/>
    <cellStyle name="Heading 1" xfId="726"/>
    <cellStyle name="Heading 2" xfId="727"/>
    <cellStyle name="Heading 3" xfId="728"/>
    <cellStyle name="Heading 4" xfId="729"/>
    <cellStyle name="Input" xfId="730"/>
    <cellStyle name="Input 2" xfId="731"/>
    <cellStyle name="Input 2 2" xfId="732"/>
    <cellStyle name="Input 2 3" xfId="733"/>
    <cellStyle name="Input 2 4" xfId="734"/>
    <cellStyle name="Input 2 5" xfId="735"/>
    <cellStyle name="Input 3" xfId="736"/>
    <cellStyle name="Input 3 2" xfId="737"/>
    <cellStyle name="Input 3 3" xfId="738"/>
    <cellStyle name="Input 3 4" xfId="739"/>
    <cellStyle name="Input 3 5" xfId="740"/>
    <cellStyle name="Input 4" xfId="741"/>
    <cellStyle name="Input 4 2" xfId="742"/>
    <cellStyle name="Input 4 3" xfId="743"/>
    <cellStyle name="Input 4 4" xfId="744"/>
    <cellStyle name="Input 4 5" xfId="745"/>
    <cellStyle name="Input 5" xfId="746"/>
    <cellStyle name="Input 5 2" xfId="747"/>
    <cellStyle name="Input 5 3" xfId="748"/>
    <cellStyle name="Input 5 4" xfId="749"/>
    <cellStyle name="Input 5 5" xfId="750"/>
    <cellStyle name="Input 6" xfId="751"/>
    <cellStyle name="Input 6 2" xfId="752"/>
    <cellStyle name="Input 6 3" xfId="753"/>
    <cellStyle name="Input 6 4" xfId="754"/>
    <cellStyle name="Input 6 5" xfId="755"/>
    <cellStyle name="Input 7" xfId="756"/>
    <cellStyle name="Linked Cell" xfId="757"/>
    <cellStyle name="Neutral" xfId="758"/>
    <cellStyle name="normal" xfId="759"/>
    <cellStyle name="Normal 2" xfId="760"/>
    <cellStyle name="Normal_ASUS" xfId="761"/>
    <cellStyle name="normбlnм_laroux" xfId="762"/>
    <cellStyle name="Note" xfId="763"/>
    <cellStyle name="Note 10" xfId="764"/>
    <cellStyle name="Note 10 2" xfId="765"/>
    <cellStyle name="Note 10 3" xfId="766"/>
    <cellStyle name="Note 10 4" xfId="767"/>
    <cellStyle name="Note 10 5" xfId="768"/>
    <cellStyle name="Note 11" xfId="769"/>
    <cellStyle name="Note 11 2" xfId="770"/>
    <cellStyle name="Note 11 3" xfId="771"/>
    <cellStyle name="Note 11 4" xfId="772"/>
    <cellStyle name="Note 11 5" xfId="773"/>
    <cellStyle name="Note 12" xfId="774"/>
    <cellStyle name="Note 12 2" xfId="775"/>
    <cellStyle name="Note 12 3" xfId="776"/>
    <cellStyle name="Note 12 4" xfId="777"/>
    <cellStyle name="Note 12 5" xfId="778"/>
    <cellStyle name="Note 13" xfId="779"/>
    <cellStyle name="Note 13 2" xfId="780"/>
    <cellStyle name="Note 13 3" xfId="781"/>
    <cellStyle name="Note 13 4" xfId="782"/>
    <cellStyle name="Note 13 5" xfId="783"/>
    <cellStyle name="Note 14" xfId="784"/>
    <cellStyle name="Note 14 2" xfId="785"/>
    <cellStyle name="Note 14 3" xfId="786"/>
    <cellStyle name="Note 14 4" xfId="787"/>
    <cellStyle name="Note 14 5" xfId="788"/>
    <cellStyle name="Note 15" xfId="789"/>
    <cellStyle name="Note 2" xfId="790"/>
    <cellStyle name="Note 2 2" xfId="791"/>
    <cellStyle name="Note 2 2 2" xfId="792"/>
    <cellStyle name="Note 2 2 3" xfId="793"/>
    <cellStyle name="Note 2 2 4" xfId="794"/>
    <cellStyle name="Note 2 2 5" xfId="795"/>
    <cellStyle name="Note 2 3" xfId="796"/>
    <cellStyle name="Note 2 3 2" xfId="797"/>
    <cellStyle name="Note 2 3 3" xfId="798"/>
    <cellStyle name="Note 2 3 4" xfId="799"/>
    <cellStyle name="Note 2 3 5" xfId="800"/>
    <cellStyle name="Note 2 4" xfId="801"/>
    <cellStyle name="Note 2 4 2" xfId="802"/>
    <cellStyle name="Note 2 4 3" xfId="803"/>
    <cellStyle name="Note 2 4 4" xfId="804"/>
    <cellStyle name="Note 2 4 5" xfId="805"/>
    <cellStyle name="Note 2 5" xfId="806"/>
    <cellStyle name="Note 2 5 2" xfId="807"/>
    <cellStyle name="Note 2 5 3" xfId="808"/>
    <cellStyle name="Note 2 5 4" xfId="809"/>
    <cellStyle name="Note 2 5 5" xfId="810"/>
    <cellStyle name="Note 2 6" xfId="811"/>
    <cellStyle name="Note 2 6 2" xfId="812"/>
    <cellStyle name="Note 2 6 3" xfId="813"/>
    <cellStyle name="Note 2 6 4" xfId="814"/>
    <cellStyle name="Note 2 6 5" xfId="815"/>
    <cellStyle name="Note 2 7" xfId="816"/>
    <cellStyle name="Note 3" xfId="817"/>
    <cellStyle name="Note 3 2" xfId="818"/>
    <cellStyle name="Note 3 2 2" xfId="819"/>
    <cellStyle name="Note 3 2 3" xfId="820"/>
    <cellStyle name="Note 3 2 4" xfId="821"/>
    <cellStyle name="Note 3 2 5" xfId="822"/>
    <cellStyle name="Note 3 3" xfId="823"/>
    <cellStyle name="Note 3 3 2" xfId="824"/>
    <cellStyle name="Note 3 3 3" xfId="825"/>
    <cellStyle name="Note 3 3 4" xfId="826"/>
    <cellStyle name="Note 3 3 5" xfId="827"/>
    <cellStyle name="Note 3 4" xfId="828"/>
    <cellStyle name="Note 3 4 2" xfId="829"/>
    <cellStyle name="Note 3 4 3" xfId="830"/>
    <cellStyle name="Note 3 4 4" xfId="831"/>
    <cellStyle name="Note 3 4 5" xfId="832"/>
    <cellStyle name="Note 3 5" xfId="833"/>
    <cellStyle name="Note 3 5 2" xfId="834"/>
    <cellStyle name="Note 3 5 3" xfId="835"/>
    <cellStyle name="Note 3 5 4" xfId="836"/>
    <cellStyle name="Note 3 5 5" xfId="837"/>
    <cellStyle name="Note 3 6" xfId="838"/>
    <cellStyle name="Note 3 6 2" xfId="839"/>
    <cellStyle name="Note 3 6 3" xfId="840"/>
    <cellStyle name="Note 3 6 4" xfId="841"/>
    <cellStyle name="Note 3 6 5" xfId="842"/>
    <cellStyle name="Note 3 7" xfId="843"/>
    <cellStyle name="Note 4" xfId="844"/>
    <cellStyle name="Note 4 2" xfId="845"/>
    <cellStyle name="Note 4 2 2" xfId="846"/>
    <cellStyle name="Note 4 2 3" xfId="847"/>
    <cellStyle name="Note 4 2 4" xfId="848"/>
    <cellStyle name="Note 4 2 5" xfId="849"/>
    <cellStyle name="Note 4 3" xfId="850"/>
    <cellStyle name="Note 4 3 2" xfId="851"/>
    <cellStyle name="Note 4 3 3" xfId="852"/>
    <cellStyle name="Note 4 3 4" xfId="853"/>
    <cellStyle name="Note 4 3 5" xfId="854"/>
    <cellStyle name="Note 4 4" xfId="855"/>
    <cellStyle name="Note 4 4 2" xfId="856"/>
    <cellStyle name="Note 4 4 3" xfId="857"/>
    <cellStyle name="Note 4 4 4" xfId="858"/>
    <cellStyle name="Note 4 4 5" xfId="859"/>
    <cellStyle name="Note 4 5" xfId="860"/>
    <cellStyle name="Note 4 5 2" xfId="861"/>
    <cellStyle name="Note 4 5 3" xfId="862"/>
    <cellStyle name="Note 4 5 4" xfId="863"/>
    <cellStyle name="Note 4 5 5" xfId="864"/>
    <cellStyle name="Note 4 6" xfId="865"/>
    <cellStyle name="Note 4 7" xfId="866"/>
    <cellStyle name="Note 4 8" xfId="867"/>
    <cellStyle name="Note 4 9" xfId="868"/>
    <cellStyle name="Note 5" xfId="869"/>
    <cellStyle name="Note 5 2" xfId="870"/>
    <cellStyle name="Note 5 2 2" xfId="871"/>
    <cellStyle name="Note 5 2 3" xfId="872"/>
    <cellStyle name="Note 5 2 4" xfId="873"/>
    <cellStyle name="Note 5 2 5" xfId="874"/>
    <cellStyle name="Note 5 3" xfId="875"/>
    <cellStyle name="Note 5 3 2" xfId="876"/>
    <cellStyle name="Note 5 3 3" xfId="877"/>
    <cellStyle name="Note 5 3 4" xfId="878"/>
    <cellStyle name="Note 5 3 5" xfId="879"/>
    <cellStyle name="Note 5 4" xfId="880"/>
    <cellStyle name="Note 5 4 2" xfId="881"/>
    <cellStyle name="Note 5 4 3" xfId="882"/>
    <cellStyle name="Note 5 4 4" xfId="883"/>
    <cellStyle name="Note 5 4 5" xfId="884"/>
    <cellStyle name="Note 5 5" xfId="885"/>
    <cellStyle name="Note 5 5 2" xfId="886"/>
    <cellStyle name="Note 5 5 3" xfId="887"/>
    <cellStyle name="Note 5 5 4" xfId="888"/>
    <cellStyle name="Note 5 5 5" xfId="889"/>
    <cellStyle name="Note 5 6" xfId="890"/>
    <cellStyle name="Note 5 7" xfId="891"/>
    <cellStyle name="Note 5 8" xfId="892"/>
    <cellStyle name="Note 5 9" xfId="893"/>
    <cellStyle name="Note 6" xfId="894"/>
    <cellStyle name="Note 6 2" xfId="895"/>
    <cellStyle name="Note 6 2 2" xfId="896"/>
    <cellStyle name="Note 6 2 3" xfId="897"/>
    <cellStyle name="Note 6 2 4" xfId="898"/>
    <cellStyle name="Note 6 2 5" xfId="899"/>
    <cellStyle name="Note 6 3" xfId="900"/>
    <cellStyle name="Note 6 3 2" xfId="901"/>
    <cellStyle name="Note 6 3 3" xfId="902"/>
    <cellStyle name="Note 6 3 4" xfId="903"/>
    <cellStyle name="Note 6 3 5" xfId="904"/>
    <cellStyle name="Note 6 4" xfId="905"/>
    <cellStyle name="Note 6 4 2" xfId="906"/>
    <cellStyle name="Note 6 4 3" xfId="907"/>
    <cellStyle name="Note 6 4 4" xfId="908"/>
    <cellStyle name="Note 6 4 5" xfId="909"/>
    <cellStyle name="Note 6 5" xfId="910"/>
    <cellStyle name="Note 6 5 2" xfId="911"/>
    <cellStyle name="Note 6 5 3" xfId="912"/>
    <cellStyle name="Note 6 5 4" xfId="913"/>
    <cellStyle name="Note 6 5 5" xfId="914"/>
    <cellStyle name="Note 6 6" xfId="915"/>
    <cellStyle name="Note 6 7" xfId="916"/>
    <cellStyle name="Note 6 8" xfId="917"/>
    <cellStyle name="Note 6 9" xfId="918"/>
    <cellStyle name="Note 7" xfId="919"/>
    <cellStyle name="Note 7 2" xfId="920"/>
    <cellStyle name="Note 7 2 2" xfId="921"/>
    <cellStyle name="Note 7 2 3" xfId="922"/>
    <cellStyle name="Note 7 2 4" xfId="923"/>
    <cellStyle name="Note 7 2 5" xfId="924"/>
    <cellStyle name="Note 7 3" xfId="925"/>
    <cellStyle name="Note 7 3 2" xfId="926"/>
    <cellStyle name="Note 7 3 3" xfId="927"/>
    <cellStyle name="Note 7 3 4" xfId="928"/>
    <cellStyle name="Note 7 3 5" xfId="929"/>
    <cellStyle name="Note 7 4" xfId="930"/>
    <cellStyle name="Note 7 4 2" xfId="931"/>
    <cellStyle name="Note 7 4 3" xfId="932"/>
    <cellStyle name="Note 7 4 4" xfId="933"/>
    <cellStyle name="Note 7 4 5" xfId="934"/>
    <cellStyle name="Note 7 5" xfId="935"/>
    <cellStyle name="Note 7 5 2" xfId="936"/>
    <cellStyle name="Note 7 5 3" xfId="937"/>
    <cellStyle name="Note 7 5 4" xfId="938"/>
    <cellStyle name="Note 7 5 5" xfId="939"/>
    <cellStyle name="Note 7 6" xfId="940"/>
    <cellStyle name="Note 7 7" xfId="941"/>
    <cellStyle name="Note 7 8" xfId="942"/>
    <cellStyle name="Note 7 9" xfId="943"/>
    <cellStyle name="Note 8" xfId="944"/>
    <cellStyle name="Note 8 2" xfId="945"/>
    <cellStyle name="Note 8 2 2" xfId="946"/>
    <cellStyle name="Note 8 2 3" xfId="947"/>
    <cellStyle name="Note 8 2 4" xfId="948"/>
    <cellStyle name="Note 8 2 5" xfId="949"/>
    <cellStyle name="Note 8 3" xfId="950"/>
    <cellStyle name="Note 8 3 2" xfId="951"/>
    <cellStyle name="Note 8 3 3" xfId="952"/>
    <cellStyle name="Note 8 3 4" xfId="953"/>
    <cellStyle name="Note 8 3 5" xfId="954"/>
    <cellStyle name="Note 8 4" xfId="955"/>
    <cellStyle name="Note 8 4 2" xfId="956"/>
    <cellStyle name="Note 8 4 3" xfId="957"/>
    <cellStyle name="Note 8 4 4" xfId="958"/>
    <cellStyle name="Note 8 4 5" xfId="959"/>
    <cellStyle name="Note 8 5" xfId="960"/>
    <cellStyle name="Note 8 5 2" xfId="961"/>
    <cellStyle name="Note 8 5 3" xfId="962"/>
    <cellStyle name="Note 8 5 4" xfId="963"/>
    <cellStyle name="Note 8 5 5" xfId="964"/>
    <cellStyle name="Note 8 6" xfId="965"/>
    <cellStyle name="Note 8 7" xfId="966"/>
    <cellStyle name="Note 8 8" xfId="967"/>
    <cellStyle name="Note 8 9" xfId="968"/>
    <cellStyle name="Note 9" xfId="969"/>
    <cellStyle name="Note 9 2" xfId="970"/>
    <cellStyle name="Note 9 2 2" xfId="971"/>
    <cellStyle name="Note 9 2 3" xfId="972"/>
    <cellStyle name="Note 9 2 4" xfId="973"/>
    <cellStyle name="Note 9 2 5" xfId="974"/>
    <cellStyle name="Note 9 3" xfId="975"/>
    <cellStyle name="Note 9 3 2" xfId="976"/>
    <cellStyle name="Note 9 3 3" xfId="977"/>
    <cellStyle name="Note 9 3 4" xfId="978"/>
    <cellStyle name="Note 9 3 5" xfId="979"/>
    <cellStyle name="Note 9 4" xfId="980"/>
    <cellStyle name="Note 9 4 2" xfId="981"/>
    <cellStyle name="Note 9 4 3" xfId="982"/>
    <cellStyle name="Note 9 4 4" xfId="983"/>
    <cellStyle name="Note 9 4 5" xfId="984"/>
    <cellStyle name="Note 9 5" xfId="985"/>
    <cellStyle name="Note 9 5 2" xfId="986"/>
    <cellStyle name="Note 9 5 3" xfId="987"/>
    <cellStyle name="Note 9 5 4" xfId="988"/>
    <cellStyle name="Note 9 5 5" xfId="989"/>
    <cellStyle name="Note 9 6" xfId="990"/>
    <cellStyle name="Note 9 7" xfId="991"/>
    <cellStyle name="Note 9 8" xfId="992"/>
    <cellStyle name="Note 9 9" xfId="993"/>
    <cellStyle name="Note_15.07.11 Лобково - Станция защиты (для заказчика)" xfId="994"/>
    <cellStyle name="Output" xfId="995"/>
    <cellStyle name="Output 2" xfId="996"/>
    <cellStyle name="Output 2 2" xfId="997"/>
    <cellStyle name="Output 2 3" xfId="998"/>
    <cellStyle name="Output 2 4" xfId="999"/>
    <cellStyle name="Output 2 5" xfId="1000"/>
    <cellStyle name="Output 3" xfId="1001"/>
    <cellStyle name="Output 3 2" xfId="1002"/>
    <cellStyle name="Output 3 3" xfId="1003"/>
    <cellStyle name="Output 3 4" xfId="1004"/>
    <cellStyle name="Output 3 5" xfId="1005"/>
    <cellStyle name="Output 4" xfId="1006"/>
    <cellStyle name="Output 4 2" xfId="1007"/>
    <cellStyle name="Output 4 3" xfId="1008"/>
    <cellStyle name="Output 4 4" xfId="1009"/>
    <cellStyle name="Output 4 5" xfId="1010"/>
    <cellStyle name="Output 5" xfId="1011"/>
    <cellStyle name="Output 5 2" xfId="1012"/>
    <cellStyle name="Output 5 3" xfId="1013"/>
    <cellStyle name="Output 5 4" xfId="1014"/>
    <cellStyle name="Output 5 5" xfId="1015"/>
    <cellStyle name="Output 6" xfId="1016"/>
    <cellStyle name="Output 6 2" xfId="1017"/>
    <cellStyle name="Output 6 3" xfId="1018"/>
    <cellStyle name="Output 6 4" xfId="1019"/>
    <cellStyle name="Output 6 5" xfId="1020"/>
    <cellStyle name="Output 7" xfId="1021"/>
    <cellStyle name="page" xfId="1022"/>
    <cellStyle name="page 2" xfId="1023"/>
    <cellStyle name="page 2 2" xfId="1024"/>
    <cellStyle name="page 2 3" xfId="1025"/>
    <cellStyle name="page 2 4" xfId="1026"/>
    <cellStyle name="page 2 5" xfId="1027"/>
    <cellStyle name="page 3" xfId="1028"/>
    <cellStyle name="page 3 2" xfId="1029"/>
    <cellStyle name="page 3 3" xfId="1030"/>
    <cellStyle name="page 3 4" xfId="1031"/>
    <cellStyle name="page 3 5" xfId="1032"/>
    <cellStyle name="page 4" xfId="1033"/>
    <cellStyle name="page 4 2" xfId="1034"/>
    <cellStyle name="page 4 3" xfId="1035"/>
    <cellStyle name="page 4 4" xfId="1036"/>
    <cellStyle name="page 4 5" xfId="1037"/>
    <cellStyle name="page 5" xfId="1038"/>
    <cellStyle name="page 5 2" xfId="1039"/>
    <cellStyle name="page 5 3" xfId="1040"/>
    <cellStyle name="page 5 4" xfId="1041"/>
    <cellStyle name="page 5 5" xfId="1042"/>
    <cellStyle name="page 6" xfId="1043"/>
    <cellStyle name="page 6 2" xfId="1044"/>
    <cellStyle name="page 6 3" xfId="1045"/>
    <cellStyle name="page 6 4" xfId="1046"/>
    <cellStyle name="page 6 5" xfId="1047"/>
    <cellStyle name="page 7" xfId="1048"/>
    <cellStyle name="S0" xfId="1049"/>
    <cellStyle name="S0 10" xfId="1050"/>
    <cellStyle name="S0 11" xfId="1051"/>
    <cellStyle name="S0 12" xfId="1052"/>
    <cellStyle name="S0 13" xfId="1053"/>
    <cellStyle name="S0 14" xfId="1054"/>
    <cellStyle name="S0 15" xfId="1055"/>
    <cellStyle name="S0 16" xfId="1056"/>
    <cellStyle name="S0 17" xfId="1057"/>
    <cellStyle name="S0 18" xfId="1058"/>
    <cellStyle name="S0 19" xfId="1059"/>
    <cellStyle name="S0 2" xfId="1060"/>
    <cellStyle name="S0 2 2" xfId="1061"/>
    <cellStyle name="S0 2 2 2" xfId="1062"/>
    <cellStyle name="S0 2 3" xfId="1063"/>
    <cellStyle name="S0 2_Сметы 1 этап" xfId="1064"/>
    <cellStyle name="S0 20" xfId="1065"/>
    <cellStyle name="S0 21" xfId="1066"/>
    <cellStyle name="S0 22" xfId="1067"/>
    <cellStyle name="S0 23" xfId="1068"/>
    <cellStyle name="S0 24" xfId="1069"/>
    <cellStyle name="S0 25" xfId="1070"/>
    <cellStyle name="S0 26" xfId="1071"/>
    <cellStyle name="S0 27" xfId="1072"/>
    <cellStyle name="S0 28" xfId="1073"/>
    <cellStyle name="S0 29" xfId="1074"/>
    <cellStyle name="S0 3" xfId="1075"/>
    <cellStyle name="S0 3 2" xfId="1076"/>
    <cellStyle name="S0 3 3" xfId="1077"/>
    <cellStyle name="S0 30" xfId="1078"/>
    <cellStyle name="S0 30 2" xfId="1079"/>
    <cellStyle name="S0 31" xfId="1080"/>
    <cellStyle name="S0 4" xfId="1081"/>
    <cellStyle name="S0 5" xfId="1082"/>
    <cellStyle name="S0 6" xfId="1083"/>
    <cellStyle name="S0 7" xfId="1084"/>
    <cellStyle name="S0 8" xfId="1085"/>
    <cellStyle name="S0 9" xfId="1086"/>
    <cellStyle name="S0_Смета_ПИР_Быково - Инновации" xfId="1087"/>
    <cellStyle name="S1" xfId="1088"/>
    <cellStyle name="S1 2" xfId="1089"/>
    <cellStyle name="S1 2 2" xfId="1090"/>
    <cellStyle name="S1 2 3" xfId="1091"/>
    <cellStyle name="S1 2 4" xfId="1092"/>
    <cellStyle name="S1 3" xfId="1093"/>
    <cellStyle name="S1 3 2" xfId="1094"/>
    <cellStyle name="S1 4" xfId="1095"/>
    <cellStyle name="S1 4 2" xfId="1096"/>
    <cellStyle name="S1 5" xfId="1097"/>
    <cellStyle name="S1_Смета_ПИР_Быково - Инновации" xfId="1098"/>
    <cellStyle name="S10" xfId="1099"/>
    <cellStyle name="S10 10" xfId="1100"/>
    <cellStyle name="S10 11" xfId="1101"/>
    <cellStyle name="S10 12" xfId="1102"/>
    <cellStyle name="S10 13" xfId="1103"/>
    <cellStyle name="S10 14" xfId="1104"/>
    <cellStyle name="S10 15" xfId="1105"/>
    <cellStyle name="S10 16" xfId="1106"/>
    <cellStyle name="S10 17" xfId="1107"/>
    <cellStyle name="S10 18" xfId="1108"/>
    <cellStyle name="S10 19" xfId="1109"/>
    <cellStyle name="S10 2" xfId="1110"/>
    <cellStyle name="S10 2 10" xfId="1111"/>
    <cellStyle name="S10 2 2" xfId="1112"/>
    <cellStyle name="S10 2 2 2" xfId="1113"/>
    <cellStyle name="S10 2 2 2 2" xfId="1114"/>
    <cellStyle name="S10 2 2 2 3" xfId="1115"/>
    <cellStyle name="S10 2 2 2 4" xfId="1116"/>
    <cellStyle name="S10 2 2 2 5" xfId="1117"/>
    <cellStyle name="S10 2 2 3" xfId="1118"/>
    <cellStyle name="S10 2 2 3 2" xfId="1119"/>
    <cellStyle name="S10 2 2 3 3" xfId="1120"/>
    <cellStyle name="S10 2 2 3 4" xfId="1121"/>
    <cellStyle name="S10 2 2 3 5" xfId="1122"/>
    <cellStyle name="S10 2 2 4" xfId="1123"/>
    <cellStyle name="S10 2 2 4 2" xfId="1124"/>
    <cellStyle name="S10 2 2 4 3" xfId="1125"/>
    <cellStyle name="S10 2 2 4 4" xfId="1126"/>
    <cellStyle name="S10 2 2 4 5" xfId="1127"/>
    <cellStyle name="S10 2 2 5" xfId="1128"/>
    <cellStyle name="S10 2 2 5 2" xfId="1129"/>
    <cellStyle name="S10 2 2 5 3" xfId="1130"/>
    <cellStyle name="S10 2 2 6" xfId="1131"/>
    <cellStyle name="S10 2 2 7" xfId="1132"/>
    <cellStyle name="S10 2 3" xfId="1133"/>
    <cellStyle name="S10 2 3 2" xfId="1134"/>
    <cellStyle name="S10 2 3 2 10" xfId="1135"/>
    <cellStyle name="S10 2 3 2 2" xfId="1136"/>
    <cellStyle name="S10 2 3 2 2 2" xfId="1137"/>
    <cellStyle name="S10 2 3 2 2 3" xfId="1138"/>
    <cellStyle name="S10 2 3 2 2 4" xfId="1139"/>
    <cellStyle name="S10 2 3 2 2 5" xfId="1140"/>
    <cellStyle name="S10 2 3 2 3" xfId="1141"/>
    <cellStyle name="S10 2 3 2 3 2" xfId="1142"/>
    <cellStyle name="S10 2 3 2 3 3" xfId="1143"/>
    <cellStyle name="S10 2 3 2 3 4" xfId="1144"/>
    <cellStyle name="S10 2 3 2 3 5" xfId="1145"/>
    <cellStyle name="S10 2 3 2 4" xfId="1146"/>
    <cellStyle name="S10 2 3 2 4 2" xfId="1147"/>
    <cellStyle name="S10 2 3 2 4 3" xfId="1148"/>
    <cellStyle name="S10 2 3 2 4 4" xfId="1149"/>
    <cellStyle name="S10 2 3 2 4 5" xfId="1150"/>
    <cellStyle name="S10 2 3 2 5" xfId="1151"/>
    <cellStyle name="S10 2 3 2 5 2" xfId="1152"/>
    <cellStyle name="S10 2 3 2 5 3" xfId="1153"/>
    <cellStyle name="S10 2 3 2 5 4" xfId="1154"/>
    <cellStyle name="S10 2 3 2 5 5" xfId="1155"/>
    <cellStyle name="S10 2 3 2 6" xfId="1156"/>
    <cellStyle name="S10 2 3 2 6 2" xfId="1157"/>
    <cellStyle name="S10 2 3 2 6 3" xfId="1158"/>
    <cellStyle name="S10 2 3 2 6 4" xfId="1159"/>
    <cellStyle name="S10 2 3 2 6 5" xfId="1160"/>
    <cellStyle name="S10 2 3 2 7" xfId="1161"/>
    <cellStyle name="S10 2 3 2 8" xfId="1162"/>
    <cellStyle name="S10 2 3 2 9" xfId="1163"/>
    <cellStyle name="S10 2 3 3" xfId="1164"/>
    <cellStyle name="S10 2 4" xfId="1165"/>
    <cellStyle name="S10 2 4 10" xfId="1166"/>
    <cellStyle name="S10 2 4 11" xfId="1167"/>
    <cellStyle name="S10 2 4 2" xfId="1168"/>
    <cellStyle name="S10 2 4 2 2" xfId="1169"/>
    <cellStyle name="S10 2 4 2 3" xfId="1170"/>
    <cellStyle name="S10 2 4 2 4" xfId="1171"/>
    <cellStyle name="S10 2 4 2 5" xfId="1172"/>
    <cellStyle name="S10 2 4 3" xfId="1173"/>
    <cellStyle name="S10 2 4 3 2" xfId="1174"/>
    <cellStyle name="S10 2 4 3 3" xfId="1175"/>
    <cellStyle name="S10 2 4 3 4" xfId="1176"/>
    <cellStyle name="S10 2 4 3 5" xfId="1177"/>
    <cellStyle name="S10 2 4 4" xfId="1178"/>
    <cellStyle name="S10 2 4 4 2" xfId="1179"/>
    <cellStyle name="S10 2 4 4 3" xfId="1180"/>
    <cellStyle name="S10 2 4 4 4" xfId="1181"/>
    <cellStyle name="S10 2 4 4 5" xfId="1182"/>
    <cellStyle name="S10 2 4 5" xfId="1183"/>
    <cellStyle name="S10 2 4 5 2" xfId="1184"/>
    <cellStyle name="S10 2 4 5 3" xfId="1185"/>
    <cellStyle name="S10 2 4 5 4" xfId="1186"/>
    <cellStyle name="S10 2 4 5 5" xfId="1187"/>
    <cellStyle name="S10 2 4 6" xfId="1188"/>
    <cellStyle name="S10 2 4 6 2" xfId="1189"/>
    <cellStyle name="S10 2 4 6 3" xfId="1190"/>
    <cellStyle name="S10 2 4 6 4" xfId="1191"/>
    <cellStyle name="S10 2 4 6 5" xfId="1192"/>
    <cellStyle name="S10 2 4 7" xfId="1193"/>
    <cellStyle name="S10 2 4 7 2" xfId="1194"/>
    <cellStyle name="S10 2 4 7 3" xfId="1195"/>
    <cellStyle name="S10 2 4 7 4" xfId="1196"/>
    <cellStyle name="S10 2 4 7 5" xfId="1197"/>
    <cellStyle name="S10 2 4 8" xfId="1198"/>
    <cellStyle name="S10 2 4 9" xfId="1199"/>
    <cellStyle name="S10 2 5" xfId="1200"/>
    <cellStyle name="S10 2 5 10" xfId="1201"/>
    <cellStyle name="S10 2 5 11" xfId="1202"/>
    <cellStyle name="S10 2 5 2" xfId="1203"/>
    <cellStyle name="S10 2 5 2 2" xfId="1204"/>
    <cellStyle name="S10 2 5 2 3" xfId="1205"/>
    <cellStyle name="S10 2 5 2 4" xfId="1206"/>
    <cellStyle name="S10 2 5 2 5" xfId="1207"/>
    <cellStyle name="S10 2 5 3" xfId="1208"/>
    <cellStyle name="S10 2 5 3 2" xfId="1209"/>
    <cellStyle name="S10 2 5 3 3" xfId="1210"/>
    <cellStyle name="S10 2 5 3 4" xfId="1211"/>
    <cellStyle name="S10 2 5 3 5" xfId="1212"/>
    <cellStyle name="S10 2 5 4" xfId="1213"/>
    <cellStyle name="S10 2 5 4 2" xfId="1214"/>
    <cellStyle name="S10 2 5 4 3" xfId="1215"/>
    <cellStyle name="S10 2 5 4 4" xfId="1216"/>
    <cellStyle name="S10 2 5 4 5" xfId="1217"/>
    <cellStyle name="S10 2 5 5" xfId="1218"/>
    <cellStyle name="S10 2 5 5 2" xfId="1219"/>
    <cellStyle name="S10 2 5 5 3" xfId="1220"/>
    <cellStyle name="S10 2 5 5 4" xfId="1221"/>
    <cellStyle name="S10 2 5 5 5" xfId="1222"/>
    <cellStyle name="S10 2 5 6" xfId="1223"/>
    <cellStyle name="S10 2 5 6 2" xfId="1224"/>
    <cellStyle name="S10 2 5 6 3" xfId="1225"/>
    <cellStyle name="S10 2 5 6 4" xfId="1226"/>
    <cellStyle name="S10 2 5 6 5" xfId="1227"/>
    <cellStyle name="S10 2 5 7" xfId="1228"/>
    <cellStyle name="S10 2 5 7 2" xfId="1229"/>
    <cellStyle name="S10 2 5 7 3" xfId="1230"/>
    <cellStyle name="S10 2 5 7 4" xfId="1231"/>
    <cellStyle name="S10 2 5 7 5" xfId="1232"/>
    <cellStyle name="S10 2 5 8" xfId="1233"/>
    <cellStyle name="S10 2 5 9" xfId="1234"/>
    <cellStyle name="S10 2 6" xfId="1235"/>
    <cellStyle name="S10 2 6 10" xfId="1236"/>
    <cellStyle name="S10 2 6 2" xfId="1237"/>
    <cellStyle name="S10 2 6 2 2" xfId="1238"/>
    <cellStyle name="S10 2 6 2 3" xfId="1239"/>
    <cellStyle name="S10 2 6 2 4" xfId="1240"/>
    <cellStyle name="S10 2 6 2 5" xfId="1241"/>
    <cellStyle name="S10 2 6 3" xfId="1242"/>
    <cellStyle name="S10 2 6 3 2" xfId="1243"/>
    <cellStyle name="S10 2 6 3 3" xfId="1244"/>
    <cellStyle name="S10 2 6 3 4" xfId="1245"/>
    <cellStyle name="S10 2 6 3 5" xfId="1246"/>
    <cellStyle name="S10 2 6 4" xfId="1247"/>
    <cellStyle name="S10 2 6 4 2" xfId="1248"/>
    <cellStyle name="S10 2 6 4 3" xfId="1249"/>
    <cellStyle name="S10 2 6 4 4" xfId="1250"/>
    <cellStyle name="S10 2 6 4 5" xfId="1251"/>
    <cellStyle name="S10 2 6 5" xfId="1252"/>
    <cellStyle name="S10 2 6 5 2" xfId="1253"/>
    <cellStyle name="S10 2 6 5 3" xfId="1254"/>
    <cellStyle name="S10 2 6 5 4" xfId="1255"/>
    <cellStyle name="S10 2 6 5 5" xfId="1256"/>
    <cellStyle name="S10 2 6 6" xfId="1257"/>
    <cellStyle name="S10 2 6 6 2" xfId="1258"/>
    <cellStyle name="S10 2 6 6 3" xfId="1259"/>
    <cellStyle name="S10 2 6 6 4" xfId="1260"/>
    <cellStyle name="S10 2 6 6 5" xfId="1261"/>
    <cellStyle name="S10 2 6 7" xfId="1262"/>
    <cellStyle name="S10 2 6 8" xfId="1263"/>
    <cellStyle name="S10 2 6 9" xfId="1264"/>
    <cellStyle name="S10 2 7" xfId="1265"/>
    <cellStyle name="S10 2 7 2" xfId="1266"/>
    <cellStyle name="S10 2 7 3" xfId="1267"/>
    <cellStyle name="S10 2 7 4" xfId="1268"/>
    <cellStyle name="S10 2 7 5" xfId="1269"/>
    <cellStyle name="S10 2 8" xfId="1270"/>
    <cellStyle name="S10 2 8 2" xfId="1271"/>
    <cellStyle name="S10 2 8 3" xfId="1272"/>
    <cellStyle name="S10 2 9" xfId="1273"/>
    <cellStyle name="S10 20" xfId="1274"/>
    <cellStyle name="S10 21" xfId="1275"/>
    <cellStyle name="S10 22" xfId="1276"/>
    <cellStyle name="S10 23" xfId="1277"/>
    <cellStyle name="S10 24" xfId="1278"/>
    <cellStyle name="S10 25" xfId="1279"/>
    <cellStyle name="S10 26" xfId="1280"/>
    <cellStyle name="S10 27" xfId="1281"/>
    <cellStyle name="S10 28" xfId="1282"/>
    <cellStyle name="S10 29" xfId="1283"/>
    <cellStyle name="S10 3" xfId="1284"/>
    <cellStyle name="S10 3 2" xfId="1285"/>
    <cellStyle name="S10 3 2 10" xfId="1286"/>
    <cellStyle name="S10 3 2 11" xfId="1287"/>
    <cellStyle name="S10 3 2 2" xfId="1288"/>
    <cellStyle name="S10 3 2 2 2" xfId="1289"/>
    <cellStyle name="S10 3 2 2 3" xfId="1290"/>
    <cellStyle name="S10 3 2 2 4" xfId="1291"/>
    <cellStyle name="S10 3 2 2 5" xfId="1292"/>
    <cellStyle name="S10 3 2 3" xfId="1293"/>
    <cellStyle name="S10 3 2 3 2" xfId="1294"/>
    <cellStyle name="S10 3 2 3 3" xfId="1295"/>
    <cellStyle name="S10 3 2 3 4" xfId="1296"/>
    <cellStyle name="S10 3 2 3 5" xfId="1297"/>
    <cellStyle name="S10 3 2 4" xfId="1298"/>
    <cellStyle name="S10 3 2 4 2" xfId="1299"/>
    <cellStyle name="S10 3 2 4 3" xfId="1300"/>
    <cellStyle name="S10 3 2 4 4" xfId="1301"/>
    <cellStyle name="S10 3 2 4 5" xfId="1302"/>
    <cellStyle name="S10 3 2 5" xfId="1303"/>
    <cellStyle name="S10 3 2 5 2" xfId="1304"/>
    <cellStyle name="S10 3 2 5 3" xfId="1305"/>
    <cellStyle name="S10 3 2 5 4" xfId="1306"/>
    <cellStyle name="S10 3 2 5 5" xfId="1307"/>
    <cellStyle name="S10 3 2 6" xfId="1308"/>
    <cellStyle name="S10 3 2 6 2" xfId="1309"/>
    <cellStyle name="S10 3 2 6 3" xfId="1310"/>
    <cellStyle name="S10 3 2 6 4" xfId="1311"/>
    <cellStyle name="S10 3 2 6 5" xfId="1312"/>
    <cellStyle name="S10 3 2 7" xfId="1313"/>
    <cellStyle name="S10 3 2 7 2" xfId="1314"/>
    <cellStyle name="S10 3 2 7 3" xfId="1315"/>
    <cellStyle name="S10 3 2 7 4" xfId="1316"/>
    <cellStyle name="S10 3 2 7 5" xfId="1317"/>
    <cellStyle name="S10 3 2 8" xfId="1318"/>
    <cellStyle name="S10 3 2 9" xfId="1319"/>
    <cellStyle name="S10 3 3" xfId="1320"/>
    <cellStyle name="S10 3 3 10" xfId="1321"/>
    <cellStyle name="S10 3 3 11" xfId="1322"/>
    <cellStyle name="S10 3 3 2" xfId="1323"/>
    <cellStyle name="S10 3 3 2 2" xfId="1324"/>
    <cellStyle name="S10 3 3 2 3" xfId="1325"/>
    <cellStyle name="S10 3 3 2 4" xfId="1326"/>
    <cellStyle name="S10 3 3 2 5" xfId="1327"/>
    <cellStyle name="S10 3 3 3" xfId="1328"/>
    <cellStyle name="S10 3 3 3 2" xfId="1329"/>
    <cellStyle name="S10 3 3 3 3" xfId="1330"/>
    <cellStyle name="S10 3 3 3 4" xfId="1331"/>
    <cellStyle name="S10 3 3 3 5" xfId="1332"/>
    <cellStyle name="S10 3 3 4" xfId="1333"/>
    <cellStyle name="S10 3 3 4 2" xfId="1334"/>
    <cellStyle name="S10 3 3 4 3" xfId="1335"/>
    <cellStyle name="S10 3 3 4 4" xfId="1336"/>
    <cellStyle name="S10 3 3 4 5" xfId="1337"/>
    <cellStyle name="S10 3 3 5" xfId="1338"/>
    <cellStyle name="S10 3 3 5 2" xfId="1339"/>
    <cellStyle name="S10 3 3 5 3" xfId="1340"/>
    <cellStyle name="S10 3 3 5 4" xfId="1341"/>
    <cellStyle name="S10 3 3 5 5" xfId="1342"/>
    <cellStyle name="S10 3 3 6" xfId="1343"/>
    <cellStyle name="S10 3 3 6 2" xfId="1344"/>
    <cellStyle name="S10 3 3 6 3" xfId="1345"/>
    <cellStyle name="S10 3 3 6 4" xfId="1346"/>
    <cellStyle name="S10 3 3 6 5" xfId="1347"/>
    <cellStyle name="S10 3 3 7" xfId="1348"/>
    <cellStyle name="S10 3 3 7 2" xfId="1349"/>
    <cellStyle name="S10 3 3 7 3" xfId="1350"/>
    <cellStyle name="S10 3 3 7 4" xfId="1351"/>
    <cellStyle name="S10 3 3 7 5" xfId="1352"/>
    <cellStyle name="S10 3 3 8" xfId="1353"/>
    <cellStyle name="S10 3 3 9" xfId="1354"/>
    <cellStyle name="S10 30" xfId="1355"/>
    <cellStyle name="S10 31" xfId="1356"/>
    <cellStyle name="S10 32" xfId="1357"/>
    <cellStyle name="S10 32 2" xfId="1358"/>
    <cellStyle name="S10 32 3" xfId="1359"/>
    <cellStyle name="S10 32 4" xfId="1360"/>
    <cellStyle name="S10 33" xfId="1361"/>
    <cellStyle name="S10 33 2" xfId="1362"/>
    <cellStyle name="S10 33 2 2" xfId="1363"/>
    <cellStyle name="S10 33 2 2 10" xfId="1364"/>
    <cellStyle name="S10 33 2 2 2" xfId="1365"/>
    <cellStyle name="S10 33 2 2 2 2" xfId="1366"/>
    <cellStyle name="S10 33 2 2 2 3" xfId="1367"/>
    <cellStyle name="S10 33 2 2 2 4" xfId="1368"/>
    <cellStyle name="S10 33 2 2 2 5" xfId="1369"/>
    <cellStyle name="S10 33 2 2 3" xfId="1370"/>
    <cellStyle name="S10 33 2 2 3 2" xfId="1371"/>
    <cellStyle name="S10 33 2 2 3 3" xfId="1372"/>
    <cellStyle name="S10 33 2 2 3 4" xfId="1373"/>
    <cellStyle name="S10 33 2 2 3 5" xfId="1374"/>
    <cellStyle name="S10 33 2 2 4" xfId="1375"/>
    <cellStyle name="S10 33 2 2 4 2" xfId="1376"/>
    <cellStyle name="S10 33 2 2 4 3" xfId="1377"/>
    <cellStyle name="S10 33 2 2 4 4" xfId="1378"/>
    <cellStyle name="S10 33 2 2 4 5" xfId="1379"/>
    <cellStyle name="S10 33 2 2 5" xfId="1380"/>
    <cellStyle name="S10 33 2 2 5 2" xfId="1381"/>
    <cellStyle name="S10 33 2 2 5 3" xfId="1382"/>
    <cellStyle name="S10 33 2 2 5 4" xfId="1383"/>
    <cellStyle name="S10 33 2 2 5 5" xfId="1384"/>
    <cellStyle name="S10 33 2 2 6" xfId="1385"/>
    <cellStyle name="S10 33 2 2 6 2" xfId="1386"/>
    <cellStyle name="S10 33 2 2 6 3" xfId="1387"/>
    <cellStyle name="S10 33 2 2 6 4" xfId="1388"/>
    <cellStyle name="S10 33 2 2 6 5" xfId="1389"/>
    <cellStyle name="S10 33 2 2 7" xfId="1390"/>
    <cellStyle name="S10 33 2 2 8" xfId="1391"/>
    <cellStyle name="S10 33 2 2 9" xfId="1392"/>
    <cellStyle name="S10 33 2 3" xfId="1393"/>
    <cellStyle name="S10 33 2 3 2" xfId="1394"/>
    <cellStyle name="S10 33 2 3 3" xfId="1395"/>
    <cellStyle name="S10 33 2 3 4" xfId="1396"/>
    <cellStyle name="S10 33 2 3 5" xfId="1397"/>
    <cellStyle name="S10 33 2 4" xfId="1398"/>
    <cellStyle name="S10 33 2 4 2" xfId="1399"/>
    <cellStyle name="S10 33 2 4 3" xfId="1400"/>
    <cellStyle name="S10 33 2 4 4" xfId="1401"/>
    <cellStyle name="S10 33 2 4 5" xfId="1402"/>
    <cellStyle name="S10 33 2 5" xfId="1403"/>
    <cellStyle name="S10 33 3" xfId="1404"/>
    <cellStyle name="S10 33 3 10" xfId="1405"/>
    <cellStyle name="S10 33 3 11" xfId="1406"/>
    <cellStyle name="S10 33 3 2" xfId="1407"/>
    <cellStyle name="S10 33 3 2 2" xfId="1408"/>
    <cellStyle name="S10 33 3 2 3" xfId="1409"/>
    <cellStyle name="S10 33 3 2 4" xfId="1410"/>
    <cellStyle name="S10 33 3 2 5" xfId="1411"/>
    <cellStyle name="S10 33 3 3" xfId="1412"/>
    <cellStyle name="S10 33 3 3 2" xfId="1413"/>
    <cellStyle name="S10 33 3 3 3" xfId="1414"/>
    <cellStyle name="S10 33 3 3 4" xfId="1415"/>
    <cellStyle name="S10 33 3 3 5" xfId="1416"/>
    <cellStyle name="S10 33 3 4" xfId="1417"/>
    <cellStyle name="S10 33 3 4 2" xfId="1418"/>
    <cellStyle name="S10 33 3 4 3" xfId="1419"/>
    <cellStyle name="S10 33 3 4 4" xfId="1420"/>
    <cellStyle name="S10 33 3 4 5" xfId="1421"/>
    <cellStyle name="S10 33 3 5" xfId="1422"/>
    <cellStyle name="S10 33 3 5 2" xfId="1423"/>
    <cellStyle name="S10 33 3 5 3" xfId="1424"/>
    <cellStyle name="S10 33 3 5 4" xfId="1425"/>
    <cellStyle name="S10 33 3 5 5" xfId="1426"/>
    <cellStyle name="S10 33 3 6" xfId="1427"/>
    <cellStyle name="S10 33 3 6 2" xfId="1428"/>
    <cellStyle name="S10 33 3 6 3" xfId="1429"/>
    <cellStyle name="S10 33 3 6 4" xfId="1430"/>
    <cellStyle name="S10 33 3 6 5" xfId="1431"/>
    <cellStyle name="S10 33 3 7" xfId="1432"/>
    <cellStyle name="S10 33 3 7 2" xfId="1433"/>
    <cellStyle name="S10 33 3 7 3" xfId="1434"/>
    <cellStyle name="S10 33 3 7 4" xfId="1435"/>
    <cellStyle name="S10 33 3 7 5" xfId="1436"/>
    <cellStyle name="S10 33 3 8" xfId="1437"/>
    <cellStyle name="S10 33 3 9" xfId="1438"/>
    <cellStyle name="S10 33 4" xfId="1439"/>
    <cellStyle name="S10 33 4 2" xfId="1440"/>
    <cellStyle name="S10 33 4 3" xfId="1441"/>
    <cellStyle name="S10 33 4 4" xfId="1442"/>
    <cellStyle name="S10 33 4 5" xfId="1443"/>
    <cellStyle name="S10 33 5" xfId="1444"/>
    <cellStyle name="S10 33 5 2" xfId="1445"/>
    <cellStyle name="S10 33 5 3" xfId="1446"/>
    <cellStyle name="S10 33 5 4" xfId="1447"/>
    <cellStyle name="S10 33 5 5" xfId="1448"/>
    <cellStyle name="S10 33 6" xfId="1449"/>
    <cellStyle name="S10 33 6 2" xfId="1450"/>
    <cellStyle name="S10 33 6 3" xfId="1451"/>
    <cellStyle name="S10 33 7" xfId="1452"/>
    <cellStyle name="S10 33 8" xfId="1453"/>
    <cellStyle name="S10 34" xfId="1454"/>
    <cellStyle name="S10 34 2" xfId="1455"/>
    <cellStyle name="S10 34 2 2" xfId="1456"/>
    <cellStyle name="S10 34 2 3" xfId="1457"/>
    <cellStyle name="S10 34 2 4" xfId="1458"/>
    <cellStyle name="S10 34 2 5" xfId="1459"/>
    <cellStyle name="S10 34 3" xfId="1460"/>
    <cellStyle name="S10 34 3 2" xfId="1461"/>
    <cellStyle name="S10 34 3 3" xfId="1462"/>
    <cellStyle name="S10 34 3 4" xfId="1463"/>
    <cellStyle name="S10 34 3 5" xfId="1464"/>
    <cellStyle name="S10 34 4" xfId="1465"/>
    <cellStyle name="S10 34 4 2" xfId="1466"/>
    <cellStyle name="S10 34 4 3" xfId="1467"/>
    <cellStyle name="S10 34 4 4" xfId="1468"/>
    <cellStyle name="S10 34 4 5" xfId="1469"/>
    <cellStyle name="S10 34 5" xfId="1470"/>
    <cellStyle name="S10 35" xfId="1471"/>
    <cellStyle name="S10 35 10" xfId="1472"/>
    <cellStyle name="S10 35 11" xfId="1473"/>
    <cellStyle name="S10 35 2" xfId="1474"/>
    <cellStyle name="S10 35 2 2" xfId="1475"/>
    <cellStyle name="S10 35 2 3" xfId="1476"/>
    <cellStyle name="S10 35 2 4" xfId="1477"/>
    <cellStyle name="S10 35 2 5" xfId="1478"/>
    <cellStyle name="S10 35 3" xfId="1479"/>
    <cellStyle name="S10 35 3 2" xfId="1480"/>
    <cellStyle name="S10 35 3 3" xfId="1481"/>
    <cellStyle name="S10 35 3 4" xfId="1482"/>
    <cellStyle name="S10 35 3 5" xfId="1483"/>
    <cellStyle name="S10 35 4" xfId="1484"/>
    <cellStyle name="S10 35 4 2" xfId="1485"/>
    <cellStyle name="S10 35 4 3" xfId="1486"/>
    <cellStyle name="S10 35 4 4" xfId="1487"/>
    <cellStyle name="S10 35 4 5" xfId="1488"/>
    <cellStyle name="S10 35 5" xfId="1489"/>
    <cellStyle name="S10 35 5 2" xfId="1490"/>
    <cellStyle name="S10 35 5 3" xfId="1491"/>
    <cellStyle name="S10 35 5 4" xfId="1492"/>
    <cellStyle name="S10 35 5 5" xfId="1493"/>
    <cellStyle name="S10 35 6" xfId="1494"/>
    <cellStyle name="S10 35 6 2" xfId="1495"/>
    <cellStyle name="S10 35 6 3" xfId="1496"/>
    <cellStyle name="S10 35 6 4" xfId="1497"/>
    <cellStyle name="S10 35 6 5" xfId="1498"/>
    <cellStyle name="S10 35 7" xfId="1499"/>
    <cellStyle name="S10 35 7 2" xfId="1500"/>
    <cellStyle name="S10 35 7 3" xfId="1501"/>
    <cellStyle name="S10 35 7 4" xfId="1502"/>
    <cellStyle name="S10 35 7 5" xfId="1503"/>
    <cellStyle name="S10 35 8" xfId="1504"/>
    <cellStyle name="S10 35 9" xfId="1505"/>
    <cellStyle name="S10 36" xfId="1506"/>
    <cellStyle name="S10 36 10" xfId="1507"/>
    <cellStyle name="S10 36 11" xfId="1508"/>
    <cellStyle name="S10 36 2" xfId="1509"/>
    <cellStyle name="S10 36 2 2" xfId="1510"/>
    <cellStyle name="S10 36 2 3" xfId="1511"/>
    <cellStyle name="S10 36 2 4" xfId="1512"/>
    <cellStyle name="S10 36 2 5" xfId="1513"/>
    <cellStyle name="S10 36 3" xfId="1514"/>
    <cellStyle name="S10 36 3 2" xfId="1515"/>
    <cellStyle name="S10 36 3 3" xfId="1516"/>
    <cellStyle name="S10 36 3 4" xfId="1517"/>
    <cellStyle name="S10 36 3 5" xfId="1518"/>
    <cellStyle name="S10 36 4" xfId="1519"/>
    <cellStyle name="S10 36 4 2" xfId="1520"/>
    <cellStyle name="S10 36 4 3" xfId="1521"/>
    <cellStyle name="S10 36 4 4" xfId="1522"/>
    <cellStyle name="S10 36 4 5" xfId="1523"/>
    <cellStyle name="S10 36 5" xfId="1524"/>
    <cellStyle name="S10 36 5 2" xfId="1525"/>
    <cellStyle name="S10 36 5 3" xfId="1526"/>
    <cellStyle name="S10 36 5 4" xfId="1527"/>
    <cellStyle name="S10 36 5 5" xfId="1528"/>
    <cellStyle name="S10 36 6" xfId="1529"/>
    <cellStyle name="S10 36 6 2" xfId="1530"/>
    <cellStyle name="S10 36 6 3" xfId="1531"/>
    <cellStyle name="S10 36 6 4" xfId="1532"/>
    <cellStyle name="S10 36 6 5" xfId="1533"/>
    <cellStyle name="S10 36 7" xfId="1534"/>
    <cellStyle name="S10 36 7 2" xfId="1535"/>
    <cellStyle name="S10 36 7 3" xfId="1536"/>
    <cellStyle name="S10 36 7 4" xfId="1537"/>
    <cellStyle name="S10 36 7 5" xfId="1538"/>
    <cellStyle name="S10 36 8" xfId="1539"/>
    <cellStyle name="S10 36 9" xfId="1540"/>
    <cellStyle name="S10 37" xfId="1541"/>
    <cellStyle name="S10 37 10" xfId="1542"/>
    <cellStyle name="S10 37 11" xfId="1543"/>
    <cellStyle name="S10 37 2" xfId="1544"/>
    <cellStyle name="S10 37 2 2" xfId="1545"/>
    <cellStyle name="S10 37 2 3" xfId="1546"/>
    <cellStyle name="S10 37 2 4" xfId="1547"/>
    <cellStyle name="S10 37 2 5" xfId="1548"/>
    <cellStyle name="S10 37 3" xfId="1549"/>
    <cellStyle name="S10 37 3 2" xfId="1550"/>
    <cellStyle name="S10 37 3 3" xfId="1551"/>
    <cellStyle name="S10 37 3 4" xfId="1552"/>
    <cellStyle name="S10 37 3 5" xfId="1553"/>
    <cellStyle name="S10 37 4" xfId="1554"/>
    <cellStyle name="S10 37 4 2" xfId="1555"/>
    <cellStyle name="S10 37 4 3" xfId="1556"/>
    <cellStyle name="S10 37 4 4" xfId="1557"/>
    <cellStyle name="S10 37 4 5" xfId="1558"/>
    <cellStyle name="S10 37 5" xfId="1559"/>
    <cellStyle name="S10 37 5 2" xfId="1560"/>
    <cellStyle name="S10 37 5 3" xfId="1561"/>
    <cellStyle name="S10 37 5 4" xfId="1562"/>
    <cellStyle name="S10 37 5 5" xfId="1563"/>
    <cellStyle name="S10 37 6" xfId="1564"/>
    <cellStyle name="S10 37 6 2" xfId="1565"/>
    <cellStyle name="S10 37 6 3" xfId="1566"/>
    <cellStyle name="S10 37 6 4" xfId="1567"/>
    <cellStyle name="S10 37 6 5" xfId="1568"/>
    <cellStyle name="S10 37 7" xfId="1569"/>
    <cellStyle name="S10 37 7 2" xfId="1570"/>
    <cellStyle name="S10 37 7 3" xfId="1571"/>
    <cellStyle name="S10 37 7 4" xfId="1572"/>
    <cellStyle name="S10 37 7 5" xfId="1573"/>
    <cellStyle name="S10 37 8" xfId="1574"/>
    <cellStyle name="S10 37 9" xfId="1575"/>
    <cellStyle name="S10 38" xfId="1576"/>
    <cellStyle name="S10 38 10" xfId="1577"/>
    <cellStyle name="S10 38 11" xfId="1578"/>
    <cellStyle name="S10 38 2" xfId="1579"/>
    <cellStyle name="S10 38 2 2" xfId="1580"/>
    <cellStyle name="S10 38 2 3" xfId="1581"/>
    <cellStyle name="S10 38 2 4" xfId="1582"/>
    <cellStyle name="S10 38 2 5" xfId="1583"/>
    <cellStyle name="S10 38 3" xfId="1584"/>
    <cellStyle name="S10 38 3 2" xfId="1585"/>
    <cellStyle name="S10 38 3 3" xfId="1586"/>
    <cellStyle name="S10 38 3 4" xfId="1587"/>
    <cellStyle name="S10 38 3 5" xfId="1588"/>
    <cellStyle name="S10 38 4" xfId="1589"/>
    <cellStyle name="S10 38 4 2" xfId="1590"/>
    <cellStyle name="S10 38 4 3" xfId="1591"/>
    <cellStyle name="S10 38 4 4" xfId="1592"/>
    <cellStyle name="S10 38 4 5" xfId="1593"/>
    <cellStyle name="S10 38 5" xfId="1594"/>
    <cellStyle name="S10 38 5 2" xfId="1595"/>
    <cellStyle name="S10 38 5 3" xfId="1596"/>
    <cellStyle name="S10 38 5 4" xfId="1597"/>
    <cellStyle name="S10 38 5 5" xfId="1598"/>
    <cellStyle name="S10 38 6" xfId="1599"/>
    <cellStyle name="S10 38 6 2" xfId="1600"/>
    <cellStyle name="S10 38 6 3" xfId="1601"/>
    <cellStyle name="S10 38 6 4" xfId="1602"/>
    <cellStyle name="S10 38 6 5" xfId="1603"/>
    <cellStyle name="S10 38 7" xfId="1604"/>
    <cellStyle name="S10 38 7 2" xfId="1605"/>
    <cellStyle name="S10 38 7 3" xfId="1606"/>
    <cellStyle name="S10 38 7 4" xfId="1607"/>
    <cellStyle name="S10 38 7 5" xfId="1608"/>
    <cellStyle name="S10 38 8" xfId="1609"/>
    <cellStyle name="S10 38 9" xfId="1610"/>
    <cellStyle name="S10 39" xfId="1611"/>
    <cellStyle name="S10 39 10" xfId="1612"/>
    <cellStyle name="S10 39 11" xfId="1613"/>
    <cellStyle name="S10 39 2" xfId="1614"/>
    <cellStyle name="S10 39 2 2" xfId="1615"/>
    <cellStyle name="S10 39 2 3" xfId="1616"/>
    <cellStyle name="S10 39 2 4" xfId="1617"/>
    <cellStyle name="S10 39 2 5" xfId="1618"/>
    <cellStyle name="S10 39 3" xfId="1619"/>
    <cellStyle name="S10 39 3 2" xfId="1620"/>
    <cellStyle name="S10 39 3 3" xfId="1621"/>
    <cellStyle name="S10 39 3 4" xfId="1622"/>
    <cellStyle name="S10 39 3 5" xfId="1623"/>
    <cellStyle name="S10 39 4" xfId="1624"/>
    <cellStyle name="S10 39 4 2" xfId="1625"/>
    <cellStyle name="S10 39 4 3" xfId="1626"/>
    <cellStyle name="S10 39 4 4" xfId="1627"/>
    <cellStyle name="S10 39 4 5" xfId="1628"/>
    <cellStyle name="S10 39 5" xfId="1629"/>
    <cellStyle name="S10 39 5 2" xfId="1630"/>
    <cellStyle name="S10 39 5 3" xfId="1631"/>
    <cellStyle name="S10 39 5 4" xfId="1632"/>
    <cellStyle name="S10 39 5 5" xfId="1633"/>
    <cellStyle name="S10 39 6" xfId="1634"/>
    <cellStyle name="S10 39 6 2" xfId="1635"/>
    <cellStyle name="S10 39 6 3" xfId="1636"/>
    <cellStyle name="S10 39 6 4" xfId="1637"/>
    <cellStyle name="S10 39 6 5" xfId="1638"/>
    <cellStyle name="S10 39 7" xfId="1639"/>
    <cellStyle name="S10 39 7 2" xfId="1640"/>
    <cellStyle name="S10 39 7 3" xfId="1641"/>
    <cellStyle name="S10 39 7 4" xfId="1642"/>
    <cellStyle name="S10 39 7 5" xfId="1643"/>
    <cellStyle name="S10 39 8" xfId="1644"/>
    <cellStyle name="S10 39 9" xfId="1645"/>
    <cellStyle name="S10 4" xfId="1646"/>
    <cellStyle name="S10 40" xfId="1647"/>
    <cellStyle name="S10 40 10" xfId="1648"/>
    <cellStyle name="S10 40 11" xfId="1649"/>
    <cellStyle name="S10 40 12" xfId="1650"/>
    <cellStyle name="S10 40 2" xfId="1651"/>
    <cellStyle name="S10 40 2 10" xfId="1652"/>
    <cellStyle name="S10 40 2 11" xfId="1653"/>
    <cellStyle name="S10 40 2 2" xfId="1654"/>
    <cellStyle name="S10 40 2 2 2" xfId="1655"/>
    <cellStyle name="S10 40 2 2 3" xfId="1656"/>
    <cellStyle name="S10 40 2 2 4" xfId="1657"/>
    <cellStyle name="S10 40 2 2 5" xfId="1658"/>
    <cellStyle name="S10 40 2 3" xfId="1659"/>
    <cellStyle name="S10 40 2 3 2" xfId="1660"/>
    <cellStyle name="S10 40 2 3 3" xfId="1661"/>
    <cellStyle name="S10 40 2 3 4" xfId="1662"/>
    <cellStyle name="S10 40 2 3 5" xfId="1663"/>
    <cellStyle name="S10 40 2 4" xfId="1664"/>
    <cellStyle name="S10 40 2 4 2" xfId="1665"/>
    <cellStyle name="S10 40 2 4 3" xfId="1666"/>
    <cellStyle name="S10 40 2 4 4" xfId="1667"/>
    <cellStyle name="S10 40 2 4 5" xfId="1668"/>
    <cellStyle name="S10 40 2 5" xfId="1669"/>
    <cellStyle name="S10 40 2 5 2" xfId="1670"/>
    <cellStyle name="S10 40 2 5 3" xfId="1671"/>
    <cellStyle name="S10 40 2 5 4" xfId="1672"/>
    <cellStyle name="S10 40 2 5 5" xfId="1673"/>
    <cellStyle name="S10 40 2 6" xfId="1674"/>
    <cellStyle name="S10 40 2 6 2" xfId="1675"/>
    <cellStyle name="S10 40 2 6 3" xfId="1676"/>
    <cellStyle name="S10 40 2 6 4" xfId="1677"/>
    <cellStyle name="S10 40 2 6 5" xfId="1678"/>
    <cellStyle name="S10 40 2 7" xfId="1679"/>
    <cellStyle name="S10 40 2 7 2" xfId="1680"/>
    <cellStyle name="S10 40 2 7 3" xfId="1681"/>
    <cellStyle name="S10 40 2 7 4" xfId="1682"/>
    <cellStyle name="S10 40 2 7 5" xfId="1683"/>
    <cellStyle name="S10 40 2 8" xfId="1684"/>
    <cellStyle name="S10 40 2 9" xfId="1685"/>
    <cellStyle name="S10 40 3" xfId="1686"/>
    <cellStyle name="S10 40 3 2" xfId="1687"/>
    <cellStyle name="S10 40 3 3" xfId="1688"/>
    <cellStyle name="S10 40 3 4" xfId="1689"/>
    <cellStyle name="S10 40 3 5" xfId="1690"/>
    <cellStyle name="S10 40 4" xfId="1691"/>
    <cellStyle name="S10 40 4 2" xfId="1692"/>
    <cellStyle name="S10 40 4 3" xfId="1693"/>
    <cellStyle name="S10 40 4 4" xfId="1694"/>
    <cellStyle name="S10 40 4 5" xfId="1695"/>
    <cellStyle name="S10 40 5" xfId="1696"/>
    <cellStyle name="S10 40 5 2" xfId="1697"/>
    <cellStyle name="S10 40 5 3" xfId="1698"/>
    <cellStyle name="S10 40 5 4" xfId="1699"/>
    <cellStyle name="S10 40 5 5" xfId="1700"/>
    <cellStyle name="S10 40 6" xfId="1701"/>
    <cellStyle name="S10 40 6 2" xfId="1702"/>
    <cellStyle name="S10 40 6 3" xfId="1703"/>
    <cellStyle name="S10 40 6 4" xfId="1704"/>
    <cellStyle name="S10 40 6 5" xfId="1705"/>
    <cellStyle name="S10 40 7" xfId="1706"/>
    <cellStyle name="S10 40 7 2" xfId="1707"/>
    <cellStyle name="S10 40 7 3" xfId="1708"/>
    <cellStyle name="S10 40 7 4" xfId="1709"/>
    <cellStyle name="S10 40 7 5" xfId="1710"/>
    <cellStyle name="S10 40 8" xfId="1711"/>
    <cellStyle name="S10 40 8 2" xfId="1712"/>
    <cellStyle name="S10 40 8 3" xfId="1713"/>
    <cellStyle name="S10 40 8 4" xfId="1714"/>
    <cellStyle name="S10 40 8 5" xfId="1715"/>
    <cellStyle name="S10 40 9" xfId="1716"/>
    <cellStyle name="S10 41" xfId="1717"/>
    <cellStyle name="S10 41 10" xfId="1718"/>
    <cellStyle name="S10 41 2" xfId="1719"/>
    <cellStyle name="S10 41 2 2" xfId="1720"/>
    <cellStyle name="S10 41 2 3" xfId="1721"/>
    <cellStyle name="S10 41 2 4" xfId="1722"/>
    <cellStyle name="S10 41 2 5" xfId="1723"/>
    <cellStyle name="S10 41 3" xfId="1724"/>
    <cellStyle name="S10 41 3 2" xfId="1725"/>
    <cellStyle name="S10 41 3 3" xfId="1726"/>
    <cellStyle name="S10 41 3 4" xfId="1727"/>
    <cellStyle name="S10 41 3 5" xfId="1728"/>
    <cellStyle name="S10 41 4" xfId="1729"/>
    <cellStyle name="S10 41 4 2" xfId="1730"/>
    <cellStyle name="S10 41 4 3" xfId="1731"/>
    <cellStyle name="S10 41 4 4" xfId="1732"/>
    <cellStyle name="S10 41 4 5" xfId="1733"/>
    <cellStyle name="S10 41 5" xfId="1734"/>
    <cellStyle name="S10 41 5 2" xfId="1735"/>
    <cellStyle name="S10 41 5 3" xfId="1736"/>
    <cellStyle name="S10 41 5 4" xfId="1737"/>
    <cellStyle name="S10 41 5 5" xfId="1738"/>
    <cellStyle name="S10 41 6" xfId="1739"/>
    <cellStyle name="S10 41 6 2" xfId="1740"/>
    <cellStyle name="S10 41 6 3" xfId="1741"/>
    <cellStyle name="S10 41 6 4" xfId="1742"/>
    <cellStyle name="S10 41 6 5" xfId="1743"/>
    <cellStyle name="S10 41 7" xfId="1744"/>
    <cellStyle name="S10 41 8" xfId="1745"/>
    <cellStyle name="S10 41 9" xfId="1746"/>
    <cellStyle name="S10 42" xfId="1747"/>
    <cellStyle name="S10 42 2" xfId="1748"/>
    <cellStyle name="S10 42 3" xfId="1749"/>
    <cellStyle name="S10 42 4" xfId="1750"/>
    <cellStyle name="S10 42 5" xfId="1751"/>
    <cellStyle name="S10 43" xfId="1752"/>
    <cellStyle name="S10 43 2" xfId="1753"/>
    <cellStyle name="S10 43 3" xfId="1754"/>
    <cellStyle name="S10 43 4" xfId="1755"/>
    <cellStyle name="S10 43 5" xfId="1756"/>
    <cellStyle name="S10 5" xfId="1757"/>
    <cellStyle name="S10 6" xfId="1758"/>
    <cellStyle name="S10 7" xfId="1759"/>
    <cellStyle name="S10 8" xfId="1760"/>
    <cellStyle name="S10 9" xfId="1761"/>
    <cellStyle name="S10_Смета_ПИР_Быково - Инновации" xfId="1762"/>
    <cellStyle name="S11" xfId="1763"/>
    <cellStyle name="S11 10" xfId="1764"/>
    <cellStyle name="S11 10 2" xfId="1765"/>
    <cellStyle name="S11 10 2 10" xfId="1766"/>
    <cellStyle name="S11 10 2 2" xfId="1767"/>
    <cellStyle name="S11 10 2 2 2" xfId="1768"/>
    <cellStyle name="S11 10 2 2 3" xfId="1769"/>
    <cellStyle name="S11 10 2 2 4" xfId="1770"/>
    <cellStyle name="S11 10 2 2 5" xfId="1771"/>
    <cellStyle name="S11 10 2 3" xfId="1772"/>
    <cellStyle name="S11 10 2 3 2" xfId="1773"/>
    <cellStyle name="S11 10 2 3 3" xfId="1774"/>
    <cellStyle name="S11 10 2 3 4" xfId="1775"/>
    <cellStyle name="S11 10 2 3 5" xfId="1776"/>
    <cellStyle name="S11 10 2 4" xfId="1777"/>
    <cellStyle name="S11 10 2 4 2" xfId="1778"/>
    <cellStyle name="S11 10 2 4 3" xfId="1779"/>
    <cellStyle name="S11 10 2 4 4" xfId="1780"/>
    <cellStyle name="S11 10 2 4 5" xfId="1781"/>
    <cellStyle name="S11 10 2 5" xfId="1782"/>
    <cellStyle name="S11 10 2 5 2" xfId="1783"/>
    <cellStyle name="S11 10 2 5 3" xfId="1784"/>
    <cellStyle name="S11 10 2 5 4" xfId="1785"/>
    <cellStyle name="S11 10 2 5 5" xfId="1786"/>
    <cellStyle name="S11 10 2 6" xfId="1787"/>
    <cellStyle name="S11 10 2 6 2" xfId="1788"/>
    <cellStyle name="S11 10 2 6 3" xfId="1789"/>
    <cellStyle name="S11 10 2 6 4" xfId="1790"/>
    <cellStyle name="S11 10 2 6 5" xfId="1791"/>
    <cellStyle name="S11 10 2 7" xfId="1792"/>
    <cellStyle name="S11 10 2 7 2" xfId="1793"/>
    <cellStyle name="S11 10 2 7 3" xfId="1794"/>
    <cellStyle name="S11 10 2 7 4" xfId="1795"/>
    <cellStyle name="S11 10 2 7 5" xfId="1796"/>
    <cellStyle name="S11 10 2 8" xfId="1797"/>
    <cellStyle name="S11 10 2 8 2" xfId="1798"/>
    <cellStyle name="S11 10 2 8 3" xfId="1799"/>
    <cellStyle name="S11 10 2 8 4" xfId="1800"/>
    <cellStyle name="S11 10 2 8 5" xfId="1801"/>
    <cellStyle name="S11 10 2 9" xfId="1802"/>
    <cellStyle name="S11 10 3" xfId="1803"/>
    <cellStyle name="S11 10 3 2" xfId="1804"/>
    <cellStyle name="S11 10 3 3" xfId="1805"/>
    <cellStyle name="S11 10 3 4" xfId="1806"/>
    <cellStyle name="S11 10 3 5" xfId="1807"/>
    <cellStyle name="S11 10 4" xfId="1808"/>
    <cellStyle name="S11 10 4 2" xfId="1809"/>
    <cellStyle name="S11 10 4 3" xfId="1810"/>
    <cellStyle name="S11 10 4 4" xfId="1811"/>
    <cellStyle name="S11 10 4 5" xfId="1812"/>
    <cellStyle name="S11 10 5" xfId="1813"/>
    <cellStyle name="S11 11" xfId="1814"/>
    <cellStyle name="S11 11 2" xfId="1815"/>
    <cellStyle name="S11 11 2 10" xfId="1816"/>
    <cellStyle name="S11 11 2 2" xfId="1817"/>
    <cellStyle name="S11 11 2 2 2" xfId="1818"/>
    <cellStyle name="S11 11 2 2 3" xfId="1819"/>
    <cellStyle name="S11 11 2 2 4" xfId="1820"/>
    <cellStyle name="S11 11 2 2 5" xfId="1821"/>
    <cellStyle name="S11 11 2 3" xfId="1822"/>
    <cellStyle name="S11 11 2 3 2" xfId="1823"/>
    <cellStyle name="S11 11 2 3 3" xfId="1824"/>
    <cellStyle name="S11 11 2 3 4" xfId="1825"/>
    <cellStyle name="S11 11 2 3 5" xfId="1826"/>
    <cellStyle name="S11 11 2 4" xfId="1827"/>
    <cellStyle name="S11 11 2 4 2" xfId="1828"/>
    <cellStyle name="S11 11 2 4 3" xfId="1829"/>
    <cellStyle name="S11 11 2 4 4" xfId="1830"/>
    <cellStyle name="S11 11 2 4 5" xfId="1831"/>
    <cellStyle name="S11 11 2 5" xfId="1832"/>
    <cellStyle name="S11 11 2 5 2" xfId="1833"/>
    <cellStyle name="S11 11 2 5 3" xfId="1834"/>
    <cellStyle name="S11 11 2 5 4" xfId="1835"/>
    <cellStyle name="S11 11 2 5 5" xfId="1836"/>
    <cellStyle name="S11 11 2 6" xfId="1837"/>
    <cellStyle name="S11 11 2 6 2" xfId="1838"/>
    <cellStyle name="S11 11 2 6 3" xfId="1839"/>
    <cellStyle name="S11 11 2 6 4" xfId="1840"/>
    <cellStyle name="S11 11 2 6 5" xfId="1841"/>
    <cellStyle name="S11 11 2 7" xfId="1842"/>
    <cellStyle name="S11 11 2 7 2" xfId="1843"/>
    <cellStyle name="S11 11 2 7 3" xfId="1844"/>
    <cellStyle name="S11 11 2 7 4" xfId="1845"/>
    <cellStyle name="S11 11 2 7 5" xfId="1846"/>
    <cellStyle name="S11 11 2 8" xfId="1847"/>
    <cellStyle name="S11 11 2 8 2" xfId="1848"/>
    <cellStyle name="S11 11 2 8 3" xfId="1849"/>
    <cellStyle name="S11 11 2 8 4" xfId="1850"/>
    <cellStyle name="S11 11 2 8 5" xfId="1851"/>
    <cellStyle name="S11 11 2 9" xfId="1852"/>
    <cellStyle name="S11 11 3" xfId="1853"/>
    <cellStyle name="S11 11 3 2" xfId="1854"/>
    <cellStyle name="S11 11 3 3" xfId="1855"/>
    <cellStyle name="S11 11 3 4" xfId="1856"/>
    <cellStyle name="S11 11 3 5" xfId="1857"/>
    <cellStyle name="S11 11 4" xfId="1858"/>
    <cellStyle name="S11 11 4 2" xfId="1859"/>
    <cellStyle name="S11 11 4 3" xfId="1860"/>
    <cellStyle name="S11 11 4 4" xfId="1861"/>
    <cellStyle name="S11 11 4 5" xfId="1862"/>
    <cellStyle name="S11 11 5" xfId="1863"/>
    <cellStyle name="S11 12" xfId="1864"/>
    <cellStyle name="S11 12 2" xfId="1865"/>
    <cellStyle name="S11 12 2 10" xfId="1866"/>
    <cellStyle name="S11 12 2 2" xfId="1867"/>
    <cellStyle name="S11 12 2 2 2" xfId="1868"/>
    <cellStyle name="S11 12 2 2 3" xfId="1869"/>
    <cellStyle name="S11 12 2 2 4" xfId="1870"/>
    <cellStyle name="S11 12 2 2 5" xfId="1871"/>
    <cellStyle name="S11 12 2 3" xfId="1872"/>
    <cellStyle name="S11 12 2 3 2" xfId="1873"/>
    <cellStyle name="S11 12 2 3 3" xfId="1874"/>
    <cellStyle name="S11 12 2 3 4" xfId="1875"/>
    <cellStyle name="S11 12 2 3 5" xfId="1876"/>
    <cellStyle name="S11 12 2 4" xfId="1877"/>
    <cellStyle name="S11 12 2 4 2" xfId="1878"/>
    <cellStyle name="S11 12 2 4 3" xfId="1879"/>
    <cellStyle name="S11 12 2 4 4" xfId="1880"/>
    <cellStyle name="S11 12 2 4 5" xfId="1881"/>
    <cellStyle name="S11 12 2 5" xfId="1882"/>
    <cellStyle name="S11 12 2 5 2" xfId="1883"/>
    <cellStyle name="S11 12 2 5 3" xfId="1884"/>
    <cellStyle name="S11 12 2 5 4" xfId="1885"/>
    <cellStyle name="S11 12 2 5 5" xfId="1886"/>
    <cellStyle name="S11 12 2 6" xfId="1887"/>
    <cellStyle name="S11 12 2 6 2" xfId="1888"/>
    <cellStyle name="S11 12 2 6 3" xfId="1889"/>
    <cellStyle name="S11 12 2 6 4" xfId="1890"/>
    <cellStyle name="S11 12 2 6 5" xfId="1891"/>
    <cellStyle name="S11 12 2 7" xfId="1892"/>
    <cellStyle name="S11 12 2 7 2" xfId="1893"/>
    <cellStyle name="S11 12 2 7 3" xfId="1894"/>
    <cellStyle name="S11 12 2 7 4" xfId="1895"/>
    <cellStyle name="S11 12 2 7 5" xfId="1896"/>
    <cellStyle name="S11 12 2 8" xfId="1897"/>
    <cellStyle name="S11 12 2 8 2" xfId="1898"/>
    <cellStyle name="S11 12 2 8 3" xfId="1899"/>
    <cellStyle name="S11 12 2 8 4" xfId="1900"/>
    <cellStyle name="S11 12 2 8 5" xfId="1901"/>
    <cellStyle name="S11 12 2 9" xfId="1902"/>
    <cellStyle name="S11 12 3" xfId="1903"/>
    <cellStyle name="S11 12 3 2" xfId="1904"/>
    <cellStyle name="S11 12 3 3" xfId="1905"/>
    <cellStyle name="S11 12 3 4" xfId="1906"/>
    <cellStyle name="S11 12 3 5" xfId="1907"/>
    <cellStyle name="S11 12 4" xfId="1908"/>
    <cellStyle name="S11 12 4 2" xfId="1909"/>
    <cellStyle name="S11 12 4 3" xfId="1910"/>
    <cellStyle name="S11 12 4 4" xfId="1911"/>
    <cellStyle name="S11 12 4 5" xfId="1912"/>
    <cellStyle name="S11 12 5" xfId="1913"/>
    <cellStyle name="S11 13" xfId="1914"/>
    <cellStyle name="S11 13 2" xfId="1915"/>
    <cellStyle name="S11 13 2 10" xfId="1916"/>
    <cellStyle name="S11 13 2 2" xfId="1917"/>
    <cellStyle name="S11 13 2 2 2" xfId="1918"/>
    <cellStyle name="S11 13 2 2 3" xfId="1919"/>
    <cellStyle name="S11 13 2 2 4" xfId="1920"/>
    <cellStyle name="S11 13 2 2 5" xfId="1921"/>
    <cellStyle name="S11 13 2 3" xfId="1922"/>
    <cellStyle name="S11 13 2 3 2" xfId="1923"/>
    <cellStyle name="S11 13 2 3 3" xfId="1924"/>
    <cellStyle name="S11 13 2 3 4" xfId="1925"/>
    <cellStyle name="S11 13 2 3 5" xfId="1926"/>
    <cellStyle name="S11 13 2 4" xfId="1927"/>
    <cellStyle name="S11 13 2 4 2" xfId="1928"/>
    <cellStyle name="S11 13 2 4 3" xfId="1929"/>
    <cellStyle name="S11 13 2 4 4" xfId="1930"/>
    <cellStyle name="S11 13 2 4 5" xfId="1931"/>
    <cellStyle name="S11 13 2 5" xfId="1932"/>
    <cellStyle name="S11 13 2 5 2" xfId="1933"/>
    <cellStyle name="S11 13 2 5 3" xfId="1934"/>
    <cellStyle name="S11 13 2 5 4" xfId="1935"/>
    <cellStyle name="S11 13 2 5 5" xfId="1936"/>
    <cellStyle name="S11 13 2 6" xfId="1937"/>
    <cellStyle name="S11 13 2 6 2" xfId="1938"/>
    <cellStyle name="S11 13 2 6 3" xfId="1939"/>
    <cellStyle name="S11 13 2 6 4" xfId="1940"/>
    <cellStyle name="S11 13 2 6 5" xfId="1941"/>
    <cellStyle name="S11 13 2 7" xfId="1942"/>
    <cellStyle name="S11 13 2 7 2" xfId="1943"/>
    <cellStyle name="S11 13 2 7 3" xfId="1944"/>
    <cellStyle name="S11 13 2 7 4" xfId="1945"/>
    <cellStyle name="S11 13 2 7 5" xfId="1946"/>
    <cellStyle name="S11 13 2 8" xfId="1947"/>
    <cellStyle name="S11 13 2 8 2" xfId="1948"/>
    <cellStyle name="S11 13 2 8 3" xfId="1949"/>
    <cellStyle name="S11 13 2 8 4" xfId="1950"/>
    <cellStyle name="S11 13 2 8 5" xfId="1951"/>
    <cellStyle name="S11 13 2 9" xfId="1952"/>
    <cellStyle name="S11 13 3" xfId="1953"/>
    <cellStyle name="S11 13 3 2" xfId="1954"/>
    <cellStyle name="S11 13 3 3" xfId="1955"/>
    <cellStyle name="S11 13 3 4" xfId="1956"/>
    <cellStyle name="S11 13 3 5" xfId="1957"/>
    <cellStyle name="S11 13 4" xfId="1958"/>
    <cellStyle name="S11 13 4 2" xfId="1959"/>
    <cellStyle name="S11 13 4 3" xfId="1960"/>
    <cellStyle name="S11 13 4 4" xfId="1961"/>
    <cellStyle name="S11 13 4 5" xfId="1962"/>
    <cellStyle name="S11 13 5" xfId="1963"/>
    <cellStyle name="S11 14" xfId="1964"/>
    <cellStyle name="S11 15" xfId="1965"/>
    <cellStyle name="S11 16" xfId="1966"/>
    <cellStyle name="S11 17" xfId="1967"/>
    <cellStyle name="S11 18" xfId="1968"/>
    <cellStyle name="S11 19" xfId="1969"/>
    <cellStyle name="S11 2" xfId="1970"/>
    <cellStyle name="S11 2 2" xfId="1971"/>
    <cellStyle name="S11 2 2 10" xfId="1972"/>
    <cellStyle name="S11 2 2 11" xfId="1973"/>
    <cellStyle name="S11 2 2 2" xfId="1974"/>
    <cellStyle name="S11 2 2 2 2" xfId="1975"/>
    <cellStyle name="S11 2 2 2 3" xfId="1976"/>
    <cellStyle name="S11 2 2 2 4" xfId="1977"/>
    <cellStyle name="S11 2 2 2 5" xfId="1978"/>
    <cellStyle name="S11 2 2 3" xfId="1979"/>
    <cellStyle name="S11 2 2 3 2" xfId="1980"/>
    <cellStyle name="S11 2 2 3 3" xfId="1981"/>
    <cellStyle name="S11 2 2 3 4" xfId="1982"/>
    <cellStyle name="S11 2 2 3 5" xfId="1983"/>
    <cellStyle name="S11 2 2 4" xfId="1984"/>
    <cellStyle name="S11 2 2 4 2" xfId="1985"/>
    <cellStyle name="S11 2 2 4 3" xfId="1986"/>
    <cellStyle name="S11 2 2 4 4" xfId="1987"/>
    <cellStyle name="S11 2 2 4 5" xfId="1988"/>
    <cellStyle name="S11 2 2 5" xfId="1989"/>
    <cellStyle name="S11 2 2 5 2" xfId="1990"/>
    <cellStyle name="S11 2 2 5 3" xfId="1991"/>
    <cellStyle name="S11 2 2 5 4" xfId="1992"/>
    <cellStyle name="S11 2 2 5 5" xfId="1993"/>
    <cellStyle name="S11 2 2 6" xfId="1994"/>
    <cellStyle name="S11 2 2 6 2" xfId="1995"/>
    <cellStyle name="S11 2 2 6 3" xfId="1996"/>
    <cellStyle name="S11 2 2 6 4" xfId="1997"/>
    <cellStyle name="S11 2 2 6 5" xfId="1998"/>
    <cellStyle name="S11 2 2 7" xfId="1999"/>
    <cellStyle name="S11 2 2 7 2" xfId="2000"/>
    <cellStyle name="S11 2 2 7 3" xfId="2001"/>
    <cellStyle name="S11 2 2 7 4" xfId="2002"/>
    <cellStyle name="S11 2 2 7 5" xfId="2003"/>
    <cellStyle name="S11 2 2 8" xfId="2004"/>
    <cellStyle name="S11 2 2 9" xfId="2005"/>
    <cellStyle name="S11 2 3" xfId="2006"/>
    <cellStyle name="S11 2 3 10" xfId="2007"/>
    <cellStyle name="S11 2 3 11" xfId="2008"/>
    <cellStyle name="S11 2 3 2" xfId="2009"/>
    <cellStyle name="S11 2 3 2 2" xfId="2010"/>
    <cellStyle name="S11 2 3 2 3" xfId="2011"/>
    <cellStyle name="S11 2 3 2 4" xfId="2012"/>
    <cellStyle name="S11 2 3 2 5" xfId="2013"/>
    <cellStyle name="S11 2 3 3" xfId="2014"/>
    <cellStyle name="S11 2 3 3 2" xfId="2015"/>
    <cellStyle name="S11 2 3 3 3" xfId="2016"/>
    <cellStyle name="S11 2 3 3 4" xfId="2017"/>
    <cellStyle name="S11 2 3 3 5" xfId="2018"/>
    <cellStyle name="S11 2 3 4" xfId="2019"/>
    <cellStyle name="S11 2 3 4 2" xfId="2020"/>
    <cellStyle name="S11 2 3 4 3" xfId="2021"/>
    <cellStyle name="S11 2 3 4 4" xfId="2022"/>
    <cellStyle name="S11 2 3 4 5" xfId="2023"/>
    <cellStyle name="S11 2 3 5" xfId="2024"/>
    <cellStyle name="S11 2 3 5 2" xfId="2025"/>
    <cellStyle name="S11 2 3 5 3" xfId="2026"/>
    <cellStyle name="S11 2 3 5 4" xfId="2027"/>
    <cellStyle name="S11 2 3 5 5" xfId="2028"/>
    <cellStyle name="S11 2 3 6" xfId="2029"/>
    <cellStyle name="S11 2 3 6 2" xfId="2030"/>
    <cellStyle name="S11 2 3 6 3" xfId="2031"/>
    <cellStyle name="S11 2 3 6 4" xfId="2032"/>
    <cellStyle name="S11 2 3 6 5" xfId="2033"/>
    <cellStyle name="S11 2 3 7" xfId="2034"/>
    <cellStyle name="S11 2 3 7 2" xfId="2035"/>
    <cellStyle name="S11 2 3 7 3" xfId="2036"/>
    <cellStyle name="S11 2 3 7 4" xfId="2037"/>
    <cellStyle name="S11 2 3 7 5" xfId="2038"/>
    <cellStyle name="S11 2 3 8" xfId="2039"/>
    <cellStyle name="S11 2 3 9" xfId="2040"/>
    <cellStyle name="S11 2 4" xfId="2041"/>
    <cellStyle name="S11 2 4 2" xfId="2042"/>
    <cellStyle name="S11 2 4 3" xfId="2043"/>
    <cellStyle name="S11 2 4 4" xfId="2044"/>
    <cellStyle name="S11 2 4 5" xfId="2045"/>
    <cellStyle name="S11 2 5" xfId="2046"/>
    <cellStyle name="S11 2 5 2" xfId="2047"/>
    <cellStyle name="S11 2 5 3" xfId="2048"/>
    <cellStyle name="S11 2 5 4" xfId="2049"/>
    <cellStyle name="S11 2 5 5" xfId="2050"/>
    <cellStyle name="S11 2 6" xfId="2051"/>
    <cellStyle name="S11 2 6 2" xfId="2052"/>
    <cellStyle name="S11 2 6 3" xfId="2053"/>
    <cellStyle name="S11 2 6 4" xfId="2054"/>
    <cellStyle name="S11 2 6 5" xfId="2055"/>
    <cellStyle name="S11 20" xfId="2056"/>
    <cellStyle name="S11 21" xfId="2057"/>
    <cellStyle name="S11 22" xfId="2058"/>
    <cellStyle name="S11 23" xfId="2059"/>
    <cellStyle name="S11 24" xfId="2060"/>
    <cellStyle name="S11 25" xfId="2061"/>
    <cellStyle name="S11 26" xfId="2062"/>
    <cellStyle name="S11 27" xfId="2063"/>
    <cellStyle name="S11 28" xfId="2064"/>
    <cellStyle name="S11 29" xfId="2065"/>
    <cellStyle name="S11 3" xfId="2066"/>
    <cellStyle name="S11 3 2" xfId="2067"/>
    <cellStyle name="S11 3 2 10" xfId="2068"/>
    <cellStyle name="S11 3 2 2" xfId="2069"/>
    <cellStyle name="S11 3 2 2 2" xfId="2070"/>
    <cellStyle name="S11 3 2 2 3" xfId="2071"/>
    <cellStyle name="S11 3 2 2 4" xfId="2072"/>
    <cellStyle name="S11 3 2 2 5" xfId="2073"/>
    <cellStyle name="S11 3 2 3" xfId="2074"/>
    <cellStyle name="S11 3 2 3 2" xfId="2075"/>
    <cellStyle name="S11 3 2 3 3" xfId="2076"/>
    <cellStyle name="S11 3 2 3 4" xfId="2077"/>
    <cellStyle name="S11 3 2 3 5" xfId="2078"/>
    <cellStyle name="S11 3 2 4" xfId="2079"/>
    <cellStyle name="S11 3 2 4 2" xfId="2080"/>
    <cellStyle name="S11 3 2 4 3" xfId="2081"/>
    <cellStyle name="S11 3 2 4 4" xfId="2082"/>
    <cellStyle name="S11 3 2 4 5" xfId="2083"/>
    <cellStyle name="S11 3 2 5" xfId="2084"/>
    <cellStyle name="S11 3 2 5 2" xfId="2085"/>
    <cellStyle name="S11 3 2 5 3" xfId="2086"/>
    <cellStyle name="S11 3 2 5 4" xfId="2087"/>
    <cellStyle name="S11 3 2 5 5" xfId="2088"/>
    <cellStyle name="S11 3 2 6" xfId="2089"/>
    <cellStyle name="S11 3 2 6 2" xfId="2090"/>
    <cellStyle name="S11 3 2 6 3" xfId="2091"/>
    <cellStyle name="S11 3 2 6 4" xfId="2092"/>
    <cellStyle name="S11 3 2 6 5" xfId="2093"/>
    <cellStyle name="S11 3 2 7" xfId="2094"/>
    <cellStyle name="S11 3 2 7 2" xfId="2095"/>
    <cellStyle name="S11 3 2 7 3" xfId="2096"/>
    <cellStyle name="S11 3 2 7 4" xfId="2097"/>
    <cellStyle name="S11 3 2 7 5" xfId="2098"/>
    <cellStyle name="S11 3 2 8" xfId="2099"/>
    <cellStyle name="S11 3 2 8 2" xfId="2100"/>
    <cellStyle name="S11 3 2 8 3" xfId="2101"/>
    <cellStyle name="S11 3 2 8 4" xfId="2102"/>
    <cellStyle name="S11 3 2 8 5" xfId="2103"/>
    <cellStyle name="S11 3 2 9" xfId="2104"/>
    <cellStyle name="S11 3 3" xfId="2105"/>
    <cellStyle name="S11 3 3 10" xfId="2106"/>
    <cellStyle name="S11 3 3 11" xfId="2107"/>
    <cellStyle name="S11 3 3 2" xfId="2108"/>
    <cellStyle name="S11 3 3 2 2" xfId="2109"/>
    <cellStyle name="S11 3 3 2 3" xfId="2110"/>
    <cellStyle name="S11 3 3 2 4" xfId="2111"/>
    <cellStyle name="S11 3 3 2 5" xfId="2112"/>
    <cellStyle name="S11 3 3 3" xfId="2113"/>
    <cellStyle name="S11 3 3 3 2" xfId="2114"/>
    <cellStyle name="S11 3 3 3 3" xfId="2115"/>
    <cellStyle name="S11 3 3 3 4" xfId="2116"/>
    <cellStyle name="S11 3 3 3 5" xfId="2117"/>
    <cellStyle name="S11 3 3 4" xfId="2118"/>
    <cellStyle name="S11 3 3 4 2" xfId="2119"/>
    <cellStyle name="S11 3 3 4 3" xfId="2120"/>
    <cellStyle name="S11 3 3 4 4" xfId="2121"/>
    <cellStyle name="S11 3 3 4 5" xfId="2122"/>
    <cellStyle name="S11 3 3 5" xfId="2123"/>
    <cellStyle name="S11 3 3 5 2" xfId="2124"/>
    <cellStyle name="S11 3 3 5 3" xfId="2125"/>
    <cellStyle name="S11 3 3 5 4" xfId="2126"/>
    <cellStyle name="S11 3 3 5 5" xfId="2127"/>
    <cellStyle name="S11 3 3 6" xfId="2128"/>
    <cellStyle name="S11 3 3 6 2" xfId="2129"/>
    <cellStyle name="S11 3 3 6 3" xfId="2130"/>
    <cellStyle name="S11 3 3 6 4" xfId="2131"/>
    <cellStyle name="S11 3 3 6 5" xfId="2132"/>
    <cellStyle name="S11 3 3 7" xfId="2133"/>
    <cellStyle name="S11 3 3 7 2" xfId="2134"/>
    <cellStyle name="S11 3 3 7 3" xfId="2135"/>
    <cellStyle name="S11 3 3 7 4" xfId="2136"/>
    <cellStyle name="S11 3 3 7 5" xfId="2137"/>
    <cellStyle name="S11 3 3 8" xfId="2138"/>
    <cellStyle name="S11 3 3 9" xfId="2139"/>
    <cellStyle name="S11 3 4" xfId="2140"/>
    <cellStyle name="S11 3 4 2" xfId="2141"/>
    <cellStyle name="S11 3 4 3" xfId="2142"/>
    <cellStyle name="S11 3 4 4" xfId="2143"/>
    <cellStyle name="S11 3 4 5" xfId="2144"/>
    <cellStyle name="S11 3 5" xfId="2145"/>
    <cellStyle name="S11 3 5 2" xfId="2146"/>
    <cellStyle name="S11 3 5 3" xfId="2147"/>
    <cellStyle name="S11 3 5 4" xfId="2148"/>
    <cellStyle name="S11 3 5 5" xfId="2149"/>
    <cellStyle name="S11 3 6" xfId="2150"/>
    <cellStyle name="S11 30" xfId="2151"/>
    <cellStyle name="S11 31" xfId="2152"/>
    <cellStyle name="S11 32" xfId="2153"/>
    <cellStyle name="S11 33" xfId="2154"/>
    <cellStyle name="S11 34" xfId="2155"/>
    <cellStyle name="S11 35" xfId="2156"/>
    <cellStyle name="S11 36" xfId="2157"/>
    <cellStyle name="S11 37" xfId="2158"/>
    <cellStyle name="S11 38" xfId="2159"/>
    <cellStyle name="S11 39" xfId="2160"/>
    <cellStyle name="S11 4" xfId="2161"/>
    <cellStyle name="S11 4 2" xfId="2162"/>
    <cellStyle name="S11 4 2 10" xfId="2163"/>
    <cellStyle name="S11 4 2 2" xfId="2164"/>
    <cellStyle name="S11 4 2 2 2" xfId="2165"/>
    <cellStyle name="S11 4 2 2 3" xfId="2166"/>
    <cellStyle name="S11 4 2 2 4" xfId="2167"/>
    <cellStyle name="S11 4 2 2 5" xfId="2168"/>
    <cellStyle name="S11 4 2 3" xfId="2169"/>
    <cellStyle name="S11 4 2 3 2" xfId="2170"/>
    <cellStyle name="S11 4 2 3 3" xfId="2171"/>
    <cellStyle name="S11 4 2 3 4" xfId="2172"/>
    <cellStyle name="S11 4 2 3 5" xfId="2173"/>
    <cellStyle name="S11 4 2 4" xfId="2174"/>
    <cellStyle name="S11 4 2 4 2" xfId="2175"/>
    <cellStyle name="S11 4 2 4 3" xfId="2176"/>
    <cellStyle name="S11 4 2 4 4" xfId="2177"/>
    <cellStyle name="S11 4 2 4 5" xfId="2178"/>
    <cellStyle name="S11 4 2 5" xfId="2179"/>
    <cellStyle name="S11 4 2 5 2" xfId="2180"/>
    <cellStyle name="S11 4 2 5 3" xfId="2181"/>
    <cellStyle name="S11 4 2 5 4" xfId="2182"/>
    <cellStyle name="S11 4 2 5 5" xfId="2183"/>
    <cellStyle name="S11 4 2 6" xfId="2184"/>
    <cellStyle name="S11 4 2 6 2" xfId="2185"/>
    <cellStyle name="S11 4 2 6 3" xfId="2186"/>
    <cellStyle name="S11 4 2 6 4" xfId="2187"/>
    <cellStyle name="S11 4 2 6 5" xfId="2188"/>
    <cellStyle name="S11 4 2 7" xfId="2189"/>
    <cellStyle name="S11 4 2 7 2" xfId="2190"/>
    <cellStyle name="S11 4 2 7 3" xfId="2191"/>
    <cellStyle name="S11 4 2 7 4" xfId="2192"/>
    <cellStyle name="S11 4 2 7 5" xfId="2193"/>
    <cellStyle name="S11 4 2 8" xfId="2194"/>
    <cellStyle name="S11 4 2 8 2" xfId="2195"/>
    <cellStyle name="S11 4 2 8 3" xfId="2196"/>
    <cellStyle name="S11 4 2 8 4" xfId="2197"/>
    <cellStyle name="S11 4 2 8 5" xfId="2198"/>
    <cellStyle name="S11 4 2 9" xfId="2199"/>
    <cellStyle name="S11 4 3" xfId="2200"/>
    <cellStyle name="S11 4 3 2" xfId="2201"/>
    <cellStyle name="S11 4 3 3" xfId="2202"/>
    <cellStyle name="S11 4 3 4" xfId="2203"/>
    <cellStyle name="S11 4 3 5" xfId="2204"/>
    <cellStyle name="S11 4 4" xfId="2205"/>
    <cellStyle name="S11 4 4 2" xfId="2206"/>
    <cellStyle name="S11 4 4 3" xfId="2207"/>
    <cellStyle name="S11 4 4 4" xfId="2208"/>
    <cellStyle name="S11 4 4 5" xfId="2209"/>
    <cellStyle name="S11 4 5" xfId="2210"/>
    <cellStyle name="S11 40" xfId="2211"/>
    <cellStyle name="S11 41" xfId="2212"/>
    <cellStyle name="S11 41 2" xfId="2213"/>
    <cellStyle name="S11 41 3" xfId="2214"/>
    <cellStyle name="S11 41 4" xfId="2215"/>
    <cellStyle name="S11 42" xfId="2216"/>
    <cellStyle name="S11 42 2" xfId="2217"/>
    <cellStyle name="S11 42 3" xfId="2218"/>
    <cellStyle name="S11 42 4" xfId="2219"/>
    <cellStyle name="S11 43" xfId="2220"/>
    <cellStyle name="S11 43 2" xfId="2221"/>
    <cellStyle name="S11 43 2 10" xfId="2222"/>
    <cellStyle name="S11 43 2 2" xfId="2223"/>
    <cellStyle name="S11 43 2 2 2" xfId="2224"/>
    <cellStyle name="S11 43 2 2 3" xfId="2225"/>
    <cellStyle name="S11 43 2 2 4" xfId="2226"/>
    <cellStyle name="S11 43 2 2 5" xfId="2227"/>
    <cellStyle name="S11 43 2 3" xfId="2228"/>
    <cellStyle name="S11 43 2 3 2" xfId="2229"/>
    <cellStyle name="S11 43 2 3 3" xfId="2230"/>
    <cellStyle name="S11 43 2 3 4" xfId="2231"/>
    <cellStyle name="S11 43 2 3 5" xfId="2232"/>
    <cellStyle name="S11 43 2 4" xfId="2233"/>
    <cellStyle name="S11 43 2 4 2" xfId="2234"/>
    <cellStyle name="S11 43 2 4 3" xfId="2235"/>
    <cellStyle name="S11 43 2 4 4" xfId="2236"/>
    <cellStyle name="S11 43 2 4 5" xfId="2237"/>
    <cellStyle name="S11 43 2 5" xfId="2238"/>
    <cellStyle name="S11 43 2 5 2" xfId="2239"/>
    <cellStyle name="S11 43 2 5 3" xfId="2240"/>
    <cellStyle name="S11 43 2 5 4" xfId="2241"/>
    <cellStyle name="S11 43 2 5 5" xfId="2242"/>
    <cellStyle name="S11 43 2 6" xfId="2243"/>
    <cellStyle name="S11 43 2 6 2" xfId="2244"/>
    <cellStyle name="S11 43 2 6 3" xfId="2245"/>
    <cellStyle name="S11 43 2 6 4" xfId="2246"/>
    <cellStyle name="S11 43 2 6 5" xfId="2247"/>
    <cellStyle name="S11 43 2 7" xfId="2248"/>
    <cellStyle name="S11 43 2 8" xfId="2249"/>
    <cellStyle name="S11 43 2 9" xfId="2250"/>
    <cellStyle name="S11 43 3" xfId="2251"/>
    <cellStyle name="S11 43 3 2" xfId="2252"/>
    <cellStyle name="S11 43 3 3" xfId="2253"/>
    <cellStyle name="S11 43 3 4" xfId="2254"/>
    <cellStyle name="S11 43 3 5" xfId="2255"/>
    <cellStyle name="S11 43 4" xfId="2256"/>
    <cellStyle name="S11 43 4 2" xfId="2257"/>
    <cellStyle name="S11 43 4 3" xfId="2258"/>
    <cellStyle name="S11 43 4 4" xfId="2259"/>
    <cellStyle name="S11 43 4 5" xfId="2260"/>
    <cellStyle name="S11 43 5" xfId="2261"/>
    <cellStyle name="S11 43 5 2" xfId="2262"/>
    <cellStyle name="S11 43 5 3" xfId="2263"/>
    <cellStyle name="S11 43 5 4" xfId="2264"/>
    <cellStyle name="S11 43 5 5" xfId="2265"/>
    <cellStyle name="S11 43 6" xfId="2266"/>
    <cellStyle name="S11 43 6 2" xfId="2267"/>
    <cellStyle name="S11 43 6 3" xfId="2268"/>
    <cellStyle name="S11 43 6 4" xfId="2269"/>
    <cellStyle name="S11 43 6 5" xfId="2270"/>
    <cellStyle name="S11 43 7" xfId="2271"/>
    <cellStyle name="S11 44" xfId="2272"/>
    <cellStyle name="S11 44 2" xfId="2273"/>
    <cellStyle name="S11 44 2 2" xfId="2274"/>
    <cellStyle name="S11 44 2 3" xfId="2275"/>
    <cellStyle name="S11 44 2 4" xfId="2276"/>
    <cellStyle name="S11 44 2 5" xfId="2277"/>
    <cellStyle name="S11 44 3" xfId="2278"/>
    <cellStyle name="S11 44 3 2" xfId="2279"/>
    <cellStyle name="S11 44 3 3" xfId="2280"/>
    <cellStyle name="S11 44 3 4" xfId="2281"/>
    <cellStyle name="S11 44 3 5" xfId="2282"/>
    <cellStyle name="S11 44 4" xfId="2283"/>
    <cellStyle name="S11 44 4 2" xfId="2284"/>
    <cellStyle name="S11 44 4 3" xfId="2285"/>
    <cellStyle name="S11 44 4 4" xfId="2286"/>
    <cellStyle name="S11 44 4 5" xfId="2287"/>
    <cellStyle name="S11 44 5" xfId="2288"/>
    <cellStyle name="S11 44 5 2" xfId="2289"/>
    <cellStyle name="S11 44 5 3" xfId="2290"/>
    <cellStyle name="S11 44 5 4" xfId="2291"/>
    <cellStyle name="S11 44 5 5" xfId="2292"/>
    <cellStyle name="S11 44 6" xfId="2293"/>
    <cellStyle name="S11 44 7" xfId="2294"/>
    <cellStyle name="S11 44 8" xfId="2295"/>
    <cellStyle name="S11 44 9" xfId="2296"/>
    <cellStyle name="S11 45" xfId="2297"/>
    <cellStyle name="S11 45 10" xfId="2298"/>
    <cellStyle name="S11 45 11" xfId="2299"/>
    <cellStyle name="S11 45 2" xfId="2300"/>
    <cellStyle name="S11 45 2 2" xfId="2301"/>
    <cellStyle name="S11 45 2 3" xfId="2302"/>
    <cellStyle name="S11 45 2 4" xfId="2303"/>
    <cellStyle name="S11 45 2 5" xfId="2304"/>
    <cellStyle name="S11 45 3" xfId="2305"/>
    <cellStyle name="S11 45 3 2" xfId="2306"/>
    <cellStyle name="S11 45 3 3" xfId="2307"/>
    <cellStyle name="S11 45 3 4" xfId="2308"/>
    <cellStyle name="S11 45 3 5" xfId="2309"/>
    <cellStyle name="S11 45 4" xfId="2310"/>
    <cellStyle name="S11 45 4 2" xfId="2311"/>
    <cellStyle name="S11 45 4 3" xfId="2312"/>
    <cellStyle name="S11 45 4 4" xfId="2313"/>
    <cellStyle name="S11 45 4 5" xfId="2314"/>
    <cellStyle name="S11 45 5" xfId="2315"/>
    <cellStyle name="S11 45 5 2" xfId="2316"/>
    <cellStyle name="S11 45 5 3" xfId="2317"/>
    <cellStyle name="S11 45 5 4" xfId="2318"/>
    <cellStyle name="S11 45 5 5" xfId="2319"/>
    <cellStyle name="S11 45 6" xfId="2320"/>
    <cellStyle name="S11 45 6 2" xfId="2321"/>
    <cellStyle name="S11 45 6 3" xfId="2322"/>
    <cellStyle name="S11 45 6 4" xfId="2323"/>
    <cellStyle name="S11 45 6 5" xfId="2324"/>
    <cellStyle name="S11 45 7" xfId="2325"/>
    <cellStyle name="S11 45 7 2" xfId="2326"/>
    <cellStyle name="S11 45 7 3" xfId="2327"/>
    <cellStyle name="S11 45 7 4" xfId="2328"/>
    <cellStyle name="S11 45 7 5" xfId="2329"/>
    <cellStyle name="S11 45 8" xfId="2330"/>
    <cellStyle name="S11 45 9" xfId="2331"/>
    <cellStyle name="S11 46" xfId="2332"/>
    <cellStyle name="S11 46 2" xfId="2333"/>
    <cellStyle name="S11 46 2 2" xfId="2334"/>
    <cellStyle name="S11 46 2 3" xfId="2335"/>
    <cellStyle name="S11 46 2 4" xfId="2336"/>
    <cellStyle name="S11 46 2 5" xfId="2337"/>
    <cellStyle name="S11 46 3" xfId="2338"/>
    <cellStyle name="S11 46 3 2" xfId="2339"/>
    <cellStyle name="S11 46 3 3" xfId="2340"/>
    <cellStyle name="S11 46 3 4" xfId="2341"/>
    <cellStyle name="S11 46 3 5" xfId="2342"/>
    <cellStyle name="S11 46 4" xfId="2343"/>
    <cellStyle name="S11 46 4 2" xfId="2344"/>
    <cellStyle name="S11 46 4 3" xfId="2345"/>
    <cellStyle name="S11 46 4 4" xfId="2346"/>
    <cellStyle name="S11 46 4 5" xfId="2347"/>
    <cellStyle name="S11 46 5" xfId="2348"/>
    <cellStyle name="S11 46 5 2" xfId="2349"/>
    <cellStyle name="S11 46 5 3" xfId="2350"/>
    <cellStyle name="S11 46 5 4" xfId="2351"/>
    <cellStyle name="S11 46 5 5" xfId="2352"/>
    <cellStyle name="S11 46 6" xfId="2353"/>
    <cellStyle name="S11 46 7" xfId="2354"/>
    <cellStyle name="S11 46 8" xfId="2355"/>
    <cellStyle name="S11 46 9" xfId="2356"/>
    <cellStyle name="S11 47" xfId="2357"/>
    <cellStyle name="S11 47 10" xfId="2358"/>
    <cellStyle name="S11 47 2" xfId="2359"/>
    <cellStyle name="S11 47 2 2" xfId="2360"/>
    <cellStyle name="S11 47 2 3" xfId="2361"/>
    <cellStyle name="S11 47 2 4" xfId="2362"/>
    <cellStyle name="S11 47 2 5" xfId="2363"/>
    <cellStyle name="S11 47 3" xfId="2364"/>
    <cellStyle name="S11 47 3 2" xfId="2365"/>
    <cellStyle name="S11 47 3 3" xfId="2366"/>
    <cellStyle name="S11 47 3 4" xfId="2367"/>
    <cellStyle name="S11 47 3 5" xfId="2368"/>
    <cellStyle name="S11 47 4" xfId="2369"/>
    <cellStyle name="S11 47 4 2" xfId="2370"/>
    <cellStyle name="S11 47 4 3" xfId="2371"/>
    <cellStyle name="S11 47 4 4" xfId="2372"/>
    <cellStyle name="S11 47 4 5" xfId="2373"/>
    <cellStyle name="S11 47 5" xfId="2374"/>
    <cellStyle name="S11 47 5 2" xfId="2375"/>
    <cellStyle name="S11 47 5 3" xfId="2376"/>
    <cellStyle name="S11 47 5 4" xfId="2377"/>
    <cellStyle name="S11 47 5 5" xfId="2378"/>
    <cellStyle name="S11 47 6" xfId="2379"/>
    <cellStyle name="S11 47 6 2" xfId="2380"/>
    <cellStyle name="S11 47 6 3" xfId="2381"/>
    <cellStyle name="S11 47 6 4" xfId="2382"/>
    <cellStyle name="S11 47 6 5" xfId="2383"/>
    <cellStyle name="S11 47 7" xfId="2384"/>
    <cellStyle name="S11 47 8" xfId="2385"/>
    <cellStyle name="S11 47 9" xfId="2386"/>
    <cellStyle name="S11 48" xfId="2387"/>
    <cellStyle name="S11 48 10" xfId="2388"/>
    <cellStyle name="S11 48 2" xfId="2389"/>
    <cellStyle name="S11 48 2 2" xfId="2390"/>
    <cellStyle name="S11 48 2 3" xfId="2391"/>
    <cellStyle name="S11 48 2 4" xfId="2392"/>
    <cellStyle name="S11 48 2 5" xfId="2393"/>
    <cellStyle name="S11 48 3" xfId="2394"/>
    <cellStyle name="S11 48 3 2" xfId="2395"/>
    <cellStyle name="S11 48 3 3" xfId="2396"/>
    <cellStyle name="S11 48 3 4" xfId="2397"/>
    <cellStyle name="S11 48 3 5" xfId="2398"/>
    <cellStyle name="S11 48 4" xfId="2399"/>
    <cellStyle name="S11 48 4 2" xfId="2400"/>
    <cellStyle name="S11 48 4 3" xfId="2401"/>
    <cellStyle name="S11 48 4 4" xfId="2402"/>
    <cellStyle name="S11 48 4 5" xfId="2403"/>
    <cellStyle name="S11 48 5" xfId="2404"/>
    <cellStyle name="S11 48 5 2" xfId="2405"/>
    <cellStyle name="S11 48 5 3" xfId="2406"/>
    <cellStyle name="S11 48 5 4" xfId="2407"/>
    <cellStyle name="S11 48 5 5" xfId="2408"/>
    <cellStyle name="S11 48 6" xfId="2409"/>
    <cellStyle name="S11 48 6 2" xfId="2410"/>
    <cellStyle name="S11 48 6 3" xfId="2411"/>
    <cellStyle name="S11 48 6 4" xfId="2412"/>
    <cellStyle name="S11 48 6 5" xfId="2413"/>
    <cellStyle name="S11 48 7" xfId="2414"/>
    <cellStyle name="S11 48 8" xfId="2415"/>
    <cellStyle name="S11 48 9" xfId="2416"/>
    <cellStyle name="S11 49" xfId="2417"/>
    <cellStyle name="S11 49 2" xfId="2418"/>
    <cellStyle name="S11 49 3" xfId="2419"/>
    <cellStyle name="S11 49 4" xfId="2420"/>
    <cellStyle name="S11 49 5" xfId="2421"/>
    <cellStyle name="S11 5" xfId="2422"/>
    <cellStyle name="S11 5 2" xfId="2423"/>
    <cellStyle name="S11 5 2 10" xfId="2424"/>
    <cellStyle name="S11 5 2 2" xfId="2425"/>
    <cellStyle name="S11 5 2 2 2" xfId="2426"/>
    <cellStyle name="S11 5 2 2 3" xfId="2427"/>
    <cellStyle name="S11 5 2 2 4" xfId="2428"/>
    <cellStyle name="S11 5 2 2 5" xfId="2429"/>
    <cellStyle name="S11 5 2 3" xfId="2430"/>
    <cellStyle name="S11 5 2 3 2" xfId="2431"/>
    <cellStyle name="S11 5 2 3 3" xfId="2432"/>
    <cellStyle name="S11 5 2 3 4" xfId="2433"/>
    <cellStyle name="S11 5 2 3 5" xfId="2434"/>
    <cellStyle name="S11 5 2 4" xfId="2435"/>
    <cellStyle name="S11 5 2 4 2" xfId="2436"/>
    <cellStyle name="S11 5 2 4 3" xfId="2437"/>
    <cellStyle name="S11 5 2 4 4" xfId="2438"/>
    <cellStyle name="S11 5 2 4 5" xfId="2439"/>
    <cellStyle name="S11 5 2 5" xfId="2440"/>
    <cellStyle name="S11 5 2 5 2" xfId="2441"/>
    <cellStyle name="S11 5 2 5 3" xfId="2442"/>
    <cellStyle name="S11 5 2 5 4" xfId="2443"/>
    <cellStyle name="S11 5 2 5 5" xfId="2444"/>
    <cellStyle name="S11 5 2 6" xfId="2445"/>
    <cellStyle name="S11 5 2 6 2" xfId="2446"/>
    <cellStyle name="S11 5 2 6 3" xfId="2447"/>
    <cellStyle name="S11 5 2 6 4" xfId="2448"/>
    <cellStyle name="S11 5 2 6 5" xfId="2449"/>
    <cellStyle name="S11 5 2 7" xfId="2450"/>
    <cellStyle name="S11 5 2 7 2" xfId="2451"/>
    <cellStyle name="S11 5 2 7 3" xfId="2452"/>
    <cellStyle name="S11 5 2 7 4" xfId="2453"/>
    <cellStyle name="S11 5 2 7 5" xfId="2454"/>
    <cellStyle name="S11 5 2 8" xfId="2455"/>
    <cellStyle name="S11 5 2 8 2" xfId="2456"/>
    <cellStyle name="S11 5 2 8 3" xfId="2457"/>
    <cellStyle name="S11 5 2 8 4" xfId="2458"/>
    <cellStyle name="S11 5 2 8 5" xfId="2459"/>
    <cellStyle name="S11 5 2 9" xfId="2460"/>
    <cellStyle name="S11 5 3" xfId="2461"/>
    <cellStyle name="S11 5 3 2" xfId="2462"/>
    <cellStyle name="S11 5 3 3" xfId="2463"/>
    <cellStyle name="S11 5 3 4" xfId="2464"/>
    <cellStyle name="S11 5 3 5" xfId="2465"/>
    <cellStyle name="S11 5 4" xfId="2466"/>
    <cellStyle name="S11 5 4 2" xfId="2467"/>
    <cellStyle name="S11 5 4 3" xfId="2468"/>
    <cellStyle name="S11 5 4 4" xfId="2469"/>
    <cellStyle name="S11 5 4 5" xfId="2470"/>
    <cellStyle name="S11 5 5" xfId="2471"/>
    <cellStyle name="S11 50" xfId="2472"/>
    <cellStyle name="S11 50 2" xfId="2473"/>
    <cellStyle name="S11 50 3" xfId="2474"/>
    <cellStyle name="S11 50 4" xfId="2475"/>
    <cellStyle name="S11 50 5" xfId="2476"/>
    <cellStyle name="S11 6" xfId="2477"/>
    <cellStyle name="S11 6 2" xfId="2478"/>
    <cellStyle name="S11 6 2 10" xfId="2479"/>
    <cellStyle name="S11 6 2 2" xfId="2480"/>
    <cellStyle name="S11 6 2 2 2" xfId="2481"/>
    <cellStyle name="S11 6 2 2 3" xfId="2482"/>
    <cellStyle name="S11 6 2 2 4" xfId="2483"/>
    <cellStyle name="S11 6 2 2 5" xfId="2484"/>
    <cellStyle name="S11 6 2 3" xfId="2485"/>
    <cellStyle name="S11 6 2 3 2" xfId="2486"/>
    <cellStyle name="S11 6 2 3 3" xfId="2487"/>
    <cellStyle name="S11 6 2 3 4" xfId="2488"/>
    <cellStyle name="S11 6 2 3 5" xfId="2489"/>
    <cellStyle name="S11 6 2 4" xfId="2490"/>
    <cellStyle name="S11 6 2 4 2" xfId="2491"/>
    <cellStyle name="S11 6 2 4 3" xfId="2492"/>
    <cellStyle name="S11 6 2 4 4" xfId="2493"/>
    <cellStyle name="S11 6 2 4 5" xfId="2494"/>
    <cellStyle name="S11 6 2 5" xfId="2495"/>
    <cellStyle name="S11 6 2 5 2" xfId="2496"/>
    <cellStyle name="S11 6 2 5 3" xfId="2497"/>
    <cellStyle name="S11 6 2 5 4" xfId="2498"/>
    <cellStyle name="S11 6 2 5 5" xfId="2499"/>
    <cellStyle name="S11 6 2 6" xfId="2500"/>
    <cellStyle name="S11 6 2 6 2" xfId="2501"/>
    <cellStyle name="S11 6 2 6 3" xfId="2502"/>
    <cellStyle name="S11 6 2 6 4" xfId="2503"/>
    <cellStyle name="S11 6 2 6 5" xfId="2504"/>
    <cellStyle name="S11 6 2 7" xfId="2505"/>
    <cellStyle name="S11 6 2 7 2" xfId="2506"/>
    <cellStyle name="S11 6 2 7 3" xfId="2507"/>
    <cellStyle name="S11 6 2 7 4" xfId="2508"/>
    <cellStyle name="S11 6 2 7 5" xfId="2509"/>
    <cellStyle name="S11 6 2 8" xfId="2510"/>
    <cellStyle name="S11 6 2 8 2" xfId="2511"/>
    <cellStyle name="S11 6 2 8 3" xfId="2512"/>
    <cellStyle name="S11 6 2 8 4" xfId="2513"/>
    <cellStyle name="S11 6 2 8 5" xfId="2514"/>
    <cellStyle name="S11 6 2 9" xfId="2515"/>
    <cellStyle name="S11 6 3" xfId="2516"/>
    <cellStyle name="S11 6 3 2" xfId="2517"/>
    <cellStyle name="S11 6 3 3" xfId="2518"/>
    <cellStyle name="S11 6 3 4" xfId="2519"/>
    <cellStyle name="S11 6 3 5" xfId="2520"/>
    <cellStyle name="S11 6 4" xfId="2521"/>
    <cellStyle name="S11 6 4 2" xfId="2522"/>
    <cellStyle name="S11 6 4 3" xfId="2523"/>
    <cellStyle name="S11 6 4 4" xfId="2524"/>
    <cellStyle name="S11 6 4 5" xfId="2525"/>
    <cellStyle name="S11 6 5" xfId="2526"/>
    <cellStyle name="S11 7" xfId="2527"/>
    <cellStyle name="S11 7 2" xfId="2528"/>
    <cellStyle name="S11 7 2 10" xfId="2529"/>
    <cellStyle name="S11 7 2 2" xfId="2530"/>
    <cellStyle name="S11 7 2 2 2" xfId="2531"/>
    <cellStyle name="S11 7 2 2 3" xfId="2532"/>
    <cellStyle name="S11 7 2 2 4" xfId="2533"/>
    <cellStyle name="S11 7 2 2 5" xfId="2534"/>
    <cellStyle name="S11 7 2 3" xfId="2535"/>
    <cellStyle name="S11 7 2 3 2" xfId="2536"/>
    <cellStyle name="S11 7 2 3 3" xfId="2537"/>
    <cellStyle name="S11 7 2 3 4" xfId="2538"/>
    <cellStyle name="S11 7 2 3 5" xfId="2539"/>
    <cellStyle name="S11 7 2 4" xfId="2540"/>
    <cellStyle name="S11 7 2 4 2" xfId="2541"/>
    <cellStyle name="S11 7 2 4 3" xfId="2542"/>
    <cellStyle name="S11 7 2 4 4" xfId="2543"/>
    <cellStyle name="S11 7 2 4 5" xfId="2544"/>
    <cellStyle name="S11 7 2 5" xfId="2545"/>
    <cellStyle name="S11 7 2 5 2" xfId="2546"/>
    <cellStyle name="S11 7 2 5 3" xfId="2547"/>
    <cellStyle name="S11 7 2 5 4" xfId="2548"/>
    <cellStyle name="S11 7 2 5 5" xfId="2549"/>
    <cellStyle name="S11 7 2 6" xfId="2550"/>
    <cellStyle name="S11 7 2 6 2" xfId="2551"/>
    <cellStyle name="S11 7 2 6 3" xfId="2552"/>
    <cellStyle name="S11 7 2 6 4" xfId="2553"/>
    <cellStyle name="S11 7 2 6 5" xfId="2554"/>
    <cellStyle name="S11 7 2 7" xfId="2555"/>
    <cellStyle name="S11 7 2 7 2" xfId="2556"/>
    <cellStyle name="S11 7 2 7 3" xfId="2557"/>
    <cellStyle name="S11 7 2 7 4" xfId="2558"/>
    <cellStyle name="S11 7 2 7 5" xfId="2559"/>
    <cellStyle name="S11 7 2 8" xfId="2560"/>
    <cellStyle name="S11 7 2 8 2" xfId="2561"/>
    <cellStyle name="S11 7 2 8 3" xfId="2562"/>
    <cellStyle name="S11 7 2 8 4" xfId="2563"/>
    <cellStyle name="S11 7 2 8 5" xfId="2564"/>
    <cellStyle name="S11 7 2 9" xfId="2565"/>
    <cellStyle name="S11 7 3" xfId="2566"/>
    <cellStyle name="S11 7 3 2" xfId="2567"/>
    <cellStyle name="S11 7 3 3" xfId="2568"/>
    <cellStyle name="S11 7 3 4" xfId="2569"/>
    <cellStyle name="S11 7 3 5" xfId="2570"/>
    <cellStyle name="S11 7 4" xfId="2571"/>
    <cellStyle name="S11 7 4 2" xfId="2572"/>
    <cellStyle name="S11 7 4 3" xfId="2573"/>
    <cellStyle name="S11 7 4 4" xfId="2574"/>
    <cellStyle name="S11 7 4 5" xfId="2575"/>
    <cellStyle name="S11 7 5" xfId="2576"/>
    <cellStyle name="S11 8" xfId="2577"/>
    <cellStyle name="S11 8 2" xfId="2578"/>
    <cellStyle name="S11 8 2 10" xfId="2579"/>
    <cellStyle name="S11 8 2 2" xfId="2580"/>
    <cellStyle name="S11 8 2 2 2" xfId="2581"/>
    <cellStyle name="S11 8 2 2 3" xfId="2582"/>
    <cellStyle name="S11 8 2 2 4" xfId="2583"/>
    <cellStyle name="S11 8 2 2 5" xfId="2584"/>
    <cellStyle name="S11 8 2 3" xfId="2585"/>
    <cellStyle name="S11 8 2 3 2" xfId="2586"/>
    <cellStyle name="S11 8 2 3 3" xfId="2587"/>
    <cellStyle name="S11 8 2 3 4" xfId="2588"/>
    <cellStyle name="S11 8 2 3 5" xfId="2589"/>
    <cellStyle name="S11 8 2 4" xfId="2590"/>
    <cellStyle name="S11 8 2 4 2" xfId="2591"/>
    <cellStyle name="S11 8 2 4 3" xfId="2592"/>
    <cellStyle name="S11 8 2 4 4" xfId="2593"/>
    <cellStyle name="S11 8 2 4 5" xfId="2594"/>
    <cellStyle name="S11 8 2 5" xfId="2595"/>
    <cellStyle name="S11 8 2 5 2" xfId="2596"/>
    <cellStyle name="S11 8 2 5 3" xfId="2597"/>
    <cellStyle name="S11 8 2 5 4" xfId="2598"/>
    <cellStyle name="S11 8 2 5 5" xfId="2599"/>
    <cellStyle name="S11 8 2 6" xfId="2600"/>
    <cellStyle name="S11 8 2 6 2" xfId="2601"/>
    <cellStyle name="S11 8 2 6 3" xfId="2602"/>
    <cellStyle name="S11 8 2 6 4" xfId="2603"/>
    <cellStyle name="S11 8 2 6 5" xfId="2604"/>
    <cellStyle name="S11 8 2 7" xfId="2605"/>
    <cellStyle name="S11 8 2 7 2" xfId="2606"/>
    <cellStyle name="S11 8 2 7 3" xfId="2607"/>
    <cellStyle name="S11 8 2 7 4" xfId="2608"/>
    <cellStyle name="S11 8 2 7 5" xfId="2609"/>
    <cellStyle name="S11 8 2 8" xfId="2610"/>
    <cellStyle name="S11 8 2 8 2" xfId="2611"/>
    <cellStyle name="S11 8 2 8 3" xfId="2612"/>
    <cellStyle name="S11 8 2 8 4" xfId="2613"/>
    <cellStyle name="S11 8 2 8 5" xfId="2614"/>
    <cellStyle name="S11 8 2 9" xfId="2615"/>
    <cellStyle name="S11 8 3" xfId="2616"/>
    <cellStyle name="S11 8 3 2" xfId="2617"/>
    <cellStyle name="S11 8 3 3" xfId="2618"/>
    <cellStyle name="S11 8 3 4" xfId="2619"/>
    <cellStyle name="S11 8 3 5" xfId="2620"/>
    <cellStyle name="S11 8 4" xfId="2621"/>
    <cellStyle name="S11 8 4 2" xfId="2622"/>
    <cellStyle name="S11 8 4 3" xfId="2623"/>
    <cellStyle name="S11 8 4 4" xfId="2624"/>
    <cellStyle name="S11 8 4 5" xfId="2625"/>
    <cellStyle name="S11 8 5" xfId="2626"/>
    <cellStyle name="S11 9" xfId="2627"/>
    <cellStyle name="S11 9 2" xfId="2628"/>
    <cellStyle name="S11 9 2 10" xfId="2629"/>
    <cellStyle name="S11 9 2 2" xfId="2630"/>
    <cellStyle name="S11 9 2 2 2" xfId="2631"/>
    <cellStyle name="S11 9 2 2 3" xfId="2632"/>
    <cellStyle name="S11 9 2 2 4" xfId="2633"/>
    <cellStyle name="S11 9 2 2 5" xfId="2634"/>
    <cellStyle name="S11 9 2 3" xfId="2635"/>
    <cellStyle name="S11 9 2 3 2" xfId="2636"/>
    <cellStyle name="S11 9 2 3 3" xfId="2637"/>
    <cellStyle name="S11 9 2 3 4" xfId="2638"/>
    <cellStyle name="S11 9 2 3 5" xfId="2639"/>
    <cellStyle name="S11 9 2 4" xfId="2640"/>
    <cellStyle name="S11 9 2 4 2" xfId="2641"/>
    <cellStyle name="S11 9 2 4 3" xfId="2642"/>
    <cellStyle name="S11 9 2 4 4" xfId="2643"/>
    <cellStyle name="S11 9 2 4 5" xfId="2644"/>
    <cellStyle name="S11 9 2 5" xfId="2645"/>
    <cellStyle name="S11 9 2 5 2" xfId="2646"/>
    <cellStyle name="S11 9 2 5 3" xfId="2647"/>
    <cellStyle name="S11 9 2 5 4" xfId="2648"/>
    <cellStyle name="S11 9 2 5 5" xfId="2649"/>
    <cellStyle name="S11 9 2 6" xfId="2650"/>
    <cellStyle name="S11 9 2 6 2" xfId="2651"/>
    <cellStyle name="S11 9 2 6 3" xfId="2652"/>
    <cellStyle name="S11 9 2 6 4" xfId="2653"/>
    <cellStyle name="S11 9 2 6 5" xfId="2654"/>
    <cellStyle name="S11 9 2 7" xfId="2655"/>
    <cellStyle name="S11 9 2 7 2" xfId="2656"/>
    <cellStyle name="S11 9 2 7 3" xfId="2657"/>
    <cellStyle name="S11 9 2 7 4" xfId="2658"/>
    <cellStyle name="S11 9 2 7 5" xfId="2659"/>
    <cellStyle name="S11 9 2 8" xfId="2660"/>
    <cellStyle name="S11 9 2 8 2" xfId="2661"/>
    <cellStyle name="S11 9 2 8 3" xfId="2662"/>
    <cellStyle name="S11 9 2 8 4" xfId="2663"/>
    <cellStyle name="S11 9 2 8 5" xfId="2664"/>
    <cellStyle name="S11 9 2 9" xfId="2665"/>
    <cellStyle name="S11 9 3" xfId="2666"/>
    <cellStyle name="S11 9 3 2" xfId="2667"/>
    <cellStyle name="S11 9 3 3" xfId="2668"/>
    <cellStyle name="S11 9 3 4" xfId="2669"/>
    <cellStyle name="S11 9 3 5" xfId="2670"/>
    <cellStyle name="S11 9 4" xfId="2671"/>
    <cellStyle name="S11 9 4 2" xfId="2672"/>
    <cellStyle name="S11 9 4 3" xfId="2673"/>
    <cellStyle name="S11 9 4 4" xfId="2674"/>
    <cellStyle name="S11 9 4 5" xfId="2675"/>
    <cellStyle name="S11 9 5" xfId="2676"/>
    <cellStyle name="S11_Смета_ПИР_Быково - Инновации" xfId="2677"/>
    <cellStyle name="S12" xfId="2678"/>
    <cellStyle name="S12 10" xfId="2679"/>
    <cellStyle name="S12 10 2" xfId="2680"/>
    <cellStyle name="S12 10 2 10" xfId="2681"/>
    <cellStyle name="S12 10 2 2" xfId="2682"/>
    <cellStyle name="S12 10 2 2 2" xfId="2683"/>
    <cellStyle name="S12 10 2 2 3" xfId="2684"/>
    <cellStyle name="S12 10 2 2 4" xfId="2685"/>
    <cellStyle name="S12 10 2 2 5" xfId="2686"/>
    <cellStyle name="S12 10 2 3" xfId="2687"/>
    <cellStyle name="S12 10 2 3 2" xfId="2688"/>
    <cellStyle name="S12 10 2 3 3" xfId="2689"/>
    <cellStyle name="S12 10 2 3 4" xfId="2690"/>
    <cellStyle name="S12 10 2 3 5" xfId="2691"/>
    <cellStyle name="S12 10 2 4" xfId="2692"/>
    <cellStyle name="S12 10 2 4 2" xfId="2693"/>
    <cellStyle name="S12 10 2 4 3" xfId="2694"/>
    <cellStyle name="S12 10 2 4 4" xfId="2695"/>
    <cellStyle name="S12 10 2 4 5" xfId="2696"/>
    <cellStyle name="S12 10 2 5" xfId="2697"/>
    <cellStyle name="S12 10 2 5 2" xfId="2698"/>
    <cellStyle name="S12 10 2 5 3" xfId="2699"/>
    <cellStyle name="S12 10 2 5 4" xfId="2700"/>
    <cellStyle name="S12 10 2 5 5" xfId="2701"/>
    <cellStyle name="S12 10 2 6" xfId="2702"/>
    <cellStyle name="S12 10 2 6 2" xfId="2703"/>
    <cellStyle name="S12 10 2 6 3" xfId="2704"/>
    <cellStyle name="S12 10 2 6 4" xfId="2705"/>
    <cellStyle name="S12 10 2 6 5" xfId="2706"/>
    <cellStyle name="S12 10 2 7" xfId="2707"/>
    <cellStyle name="S12 10 2 7 2" xfId="2708"/>
    <cellStyle name="S12 10 2 7 3" xfId="2709"/>
    <cellStyle name="S12 10 2 7 4" xfId="2710"/>
    <cellStyle name="S12 10 2 7 5" xfId="2711"/>
    <cellStyle name="S12 10 2 8" xfId="2712"/>
    <cellStyle name="S12 10 2 8 2" xfId="2713"/>
    <cellStyle name="S12 10 2 8 3" xfId="2714"/>
    <cellStyle name="S12 10 2 8 4" xfId="2715"/>
    <cellStyle name="S12 10 2 8 5" xfId="2716"/>
    <cellStyle name="S12 10 2 9" xfId="2717"/>
    <cellStyle name="S12 10 3" xfId="2718"/>
    <cellStyle name="S12 10 3 2" xfId="2719"/>
    <cellStyle name="S12 10 3 3" xfId="2720"/>
    <cellStyle name="S12 10 3 4" xfId="2721"/>
    <cellStyle name="S12 10 3 5" xfId="2722"/>
    <cellStyle name="S12 10 4" xfId="2723"/>
    <cellStyle name="S12 10 4 2" xfId="2724"/>
    <cellStyle name="S12 10 4 3" xfId="2725"/>
    <cellStyle name="S12 10 4 4" xfId="2726"/>
    <cellStyle name="S12 10 4 5" xfId="2727"/>
    <cellStyle name="S12 10 5" xfId="2728"/>
    <cellStyle name="S12 11" xfId="2729"/>
    <cellStyle name="S12 11 2" xfId="2730"/>
    <cellStyle name="S12 11 2 10" xfId="2731"/>
    <cellStyle name="S12 11 2 2" xfId="2732"/>
    <cellStyle name="S12 11 2 2 2" xfId="2733"/>
    <cellStyle name="S12 11 2 2 3" xfId="2734"/>
    <cellStyle name="S12 11 2 2 4" xfId="2735"/>
    <cellStyle name="S12 11 2 2 5" xfId="2736"/>
    <cellStyle name="S12 11 2 3" xfId="2737"/>
    <cellStyle name="S12 11 2 3 2" xfId="2738"/>
    <cellStyle name="S12 11 2 3 3" xfId="2739"/>
    <cellStyle name="S12 11 2 3 4" xfId="2740"/>
    <cellStyle name="S12 11 2 3 5" xfId="2741"/>
    <cellStyle name="S12 11 2 4" xfId="2742"/>
    <cellStyle name="S12 11 2 4 2" xfId="2743"/>
    <cellStyle name="S12 11 2 4 3" xfId="2744"/>
    <cellStyle name="S12 11 2 4 4" xfId="2745"/>
    <cellStyle name="S12 11 2 4 5" xfId="2746"/>
    <cellStyle name="S12 11 2 5" xfId="2747"/>
    <cellStyle name="S12 11 2 5 2" xfId="2748"/>
    <cellStyle name="S12 11 2 5 3" xfId="2749"/>
    <cellStyle name="S12 11 2 5 4" xfId="2750"/>
    <cellStyle name="S12 11 2 5 5" xfId="2751"/>
    <cellStyle name="S12 11 2 6" xfId="2752"/>
    <cellStyle name="S12 11 2 6 2" xfId="2753"/>
    <cellStyle name="S12 11 2 6 3" xfId="2754"/>
    <cellStyle name="S12 11 2 6 4" xfId="2755"/>
    <cellStyle name="S12 11 2 6 5" xfId="2756"/>
    <cellStyle name="S12 11 2 7" xfId="2757"/>
    <cellStyle name="S12 11 2 7 2" xfId="2758"/>
    <cellStyle name="S12 11 2 7 3" xfId="2759"/>
    <cellStyle name="S12 11 2 7 4" xfId="2760"/>
    <cellStyle name="S12 11 2 7 5" xfId="2761"/>
    <cellStyle name="S12 11 2 8" xfId="2762"/>
    <cellStyle name="S12 11 2 8 2" xfId="2763"/>
    <cellStyle name="S12 11 2 8 3" xfId="2764"/>
    <cellStyle name="S12 11 2 8 4" xfId="2765"/>
    <cellStyle name="S12 11 2 8 5" xfId="2766"/>
    <cellStyle name="S12 11 2 9" xfId="2767"/>
    <cellStyle name="S12 11 3" xfId="2768"/>
    <cellStyle name="S12 11 3 2" xfId="2769"/>
    <cellStyle name="S12 11 3 3" xfId="2770"/>
    <cellStyle name="S12 11 3 4" xfId="2771"/>
    <cellStyle name="S12 11 3 5" xfId="2772"/>
    <cellStyle name="S12 11 4" xfId="2773"/>
    <cellStyle name="S12 11 4 2" xfId="2774"/>
    <cellStyle name="S12 11 4 3" xfId="2775"/>
    <cellStyle name="S12 11 4 4" xfId="2776"/>
    <cellStyle name="S12 11 4 5" xfId="2777"/>
    <cellStyle name="S12 11 5" xfId="2778"/>
    <cellStyle name="S12 12" xfId="2779"/>
    <cellStyle name="S12 12 2" xfId="2780"/>
    <cellStyle name="S12 12 2 10" xfId="2781"/>
    <cellStyle name="S12 12 2 2" xfId="2782"/>
    <cellStyle name="S12 12 2 2 2" xfId="2783"/>
    <cellStyle name="S12 12 2 2 3" xfId="2784"/>
    <cellStyle name="S12 12 2 2 4" xfId="2785"/>
    <cellStyle name="S12 12 2 2 5" xfId="2786"/>
    <cellStyle name="S12 12 2 3" xfId="2787"/>
    <cellStyle name="S12 12 2 3 2" xfId="2788"/>
    <cellStyle name="S12 12 2 3 3" xfId="2789"/>
    <cellStyle name="S12 12 2 3 4" xfId="2790"/>
    <cellStyle name="S12 12 2 3 5" xfId="2791"/>
    <cellStyle name="S12 12 2 4" xfId="2792"/>
    <cellStyle name="S12 12 2 4 2" xfId="2793"/>
    <cellStyle name="S12 12 2 4 3" xfId="2794"/>
    <cellStyle name="S12 12 2 4 4" xfId="2795"/>
    <cellStyle name="S12 12 2 4 5" xfId="2796"/>
    <cellStyle name="S12 12 2 5" xfId="2797"/>
    <cellStyle name="S12 12 2 5 2" xfId="2798"/>
    <cellStyle name="S12 12 2 5 3" xfId="2799"/>
    <cellStyle name="S12 12 2 5 4" xfId="2800"/>
    <cellStyle name="S12 12 2 5 5" xfId="2801"/>
    <cellStyle name="S12 12 2 6" xfId="2802"/>
    <cellStyle name="S12 12 2 6 2" xfId="2803"/>
    <cellStyle name="S12 12 2 6 3" xfId="2804"/>
    <cellStyle name="S12 12 2 6 4" xfId="2805"/>
    <cellStyle name="S12 12 2 6 5" xfId="2806"/>
    <cellStyle name="S12 12 2 7" xfId="2807"/>
    <cellStyle name="S12 12 2 7 2" xfId="2808"/>
    <cellStyle name="S12 12 2 7 3" xfId="2809"/>
    <cellStyle name="S12 12 2 7 4" xfId="2810"/>
    <cellStyle name="S12 12 2 7 5" xfId="2811"/>
    <cellStyle name="S12 12 2 8" xfId="2812"/>
    <cellStyle name="S12 12 2 8 2" xfId="2813"/>
    <cellStyle name="S12 12 2 8 3" xfId="2814"/>
    <cellStyle name="S12 12 2 8 4" xfId="2815"/>
    <cellStyle name="S12 12 2 8 5" xfId="2816"/>
    <cellStyle name="S12 12 2 9" xfId="2817"/>
    <cellStyle name="S12 12 3" xfId="2818"/>
    <cellStyle name="S12 12 3 2" xfId="2819"/>
    <cellStyle name="S12 12 3 3" xfId="2820"/>
    <cellStyle name="S12 12 3 4" xfId="2821"/>
    <cellStyle name="S12 12 3 5" xfId="2822"/>
    <cellStyle name="S12 12 4" xfId="2823"/>
    <cellStyle name="S12 12 4 2" xfId="2824"/>
    <cellStyle name="S12 12 4 3" xfId="2825"/>
    <cellStyle name="S12 12 4 4" xfId="2826"/>
    <cellStyle name="S12 12 4 5" xfId="2827"/>
    <cellStyle name="S12 12 5" xfId="2828"/>
    <cellStyle name="S12 13" xfId="2829"/>
    <cellStyle name="S12 13 2" xfId="2830"/>
    <cellStyle name="S12 13 2 10" xfId="2831"/>
    <cellStyle name="S12 13 2 2" xfId="2832"/>
    <cellStyle name="S12 13 2 2 2" xfId="2833"/>
    <cellStyle name="S12 13 2 2 3" xfId="2834"/>
    <cellStyle name="S12 13 2 2 4" xfId="2835"/>
    <cellStyle name="S12 13 2 2 5" xfId="2836"/>
    <cellStyle name="S12 13 2 3" xfId="2837"/>
    <cellStyle name="S12 13 2 3 2" xfId="2838"/>
    <cellStyle name="S12 13 2 3 3" xfId="2839"/>
    <cellStyle name="S12 13 2 3 4" xfId="2840"/>
    <cellStyle name="S12 13 2 3 5" xfId="2841"/>
    <cellStyle name="S12 13 2 4" xfId="2842"/>
    <cellStyle name="S12 13 2 4 2" xfId="2843"/>
    <cellStyle name="S12 13 2 4 3" xfId="2844"/>
    <cellStyle name="S12 13 2 4 4" xfId="2845"/>
    <cellStyle name="S12 13 2 4 5" xfId="2846"/>
    <cellStyle name="S12 13 2 5" xfId="2847"/>
    <cellStyle name="S12 13 2 5 2" xfId="2848"/>
    <cellStyle name="S12 13 2 5 3" xfId="2849"/>
    <cellStyle name="S12 13 2 5 4" xfId="2850"/>
    <cellStyle name="S12 13 2 5 5" xfId="2851"/>
    <cellStyle name="S12 13 2 6" xfId="2852"/>
    <cellStyle name="S12 13 2 6 2" xfId="2853"/>
    <cellStyle name="S12 13 2 6 3" xfId="2854"/>
    <cellStyle name="S12 13 2 6 4" xfId="2855"/>
    <cellStyle name="S12 13 2 6 5" xfId="2856"/>
    <cellStyle name="S12 13 2 7" xfId="2857"/>
    <cellStyle name="S12 13 2 7 2" xfId="2858"/>
    <cellStyle name="S12 13 2 7 3" xfId="2859"/>
    <cellStyle name="S12 13 2 7 4" xfId="2860"/>
    <cellStyle name="S12 13 2 7 5" xfId="2861"/>
    <cellStyle name="S12 13 2 8" xfId="2862"/>
    <cellStyle name="S12 13 2 8 2" xfId="2863"/>
    <cellStyle name="S12 13 2 8 3" xfId="2864"/>
    <cellStyle name="S12 13 2 8 4" xfId="2865"/>
    <cellStyle name="S12 13 2 8 5" xfId="2866"/>
    <cellStyle name="S12 13 2 9" xfId="2867"/>
    <cellStyle name="S12 13 3" xfId="2868"/>
    <cellStyle name="S12 13 3 2" xfId="2869"/>
    <cellStyle name="S12 13 3 3" xfId="2870"/>
    <cellStyle name="S12 13 3 4" xfId="2871"/>
    <cellStyle name="S12 13 3 5" xfId="2872"/>
    <cellStyle name="S12 13 4" xfId="2873"/>
    <cellStyle name="S12 13 4 2" xfId="2874"/>
    <cellStyle name="S12 13 4 3" xfId="2875"/>
    <cellStyle name="S12 13 4 4" xfId="2876"/>
    <cellStyle name="S12 13 4 5" xfId="2877"/>
    <cellStyle name="S12 13 5" xfId="2878"/>
    <cellStyle name="S12 14" xfId="2879"/>
    <cellStyle name="S12 15" xfId="2880"/>
    <cellStyle name="S12 16" xfId="2881"/>
    <cellStyle name="S12 17" xfId="2882"/>
    <cellStyle name="S12 18" xfId="2883"/>
    <cellStyle name="S12 19" xfId="2884"/>
    <cellStyle name="S12 2" xfId="2885"/>
    <cellStyle name="S12 2 2" xfId="2886"/>
    <cellStyle name="S12 2 3" xfId="2887"/>
    <cellStyle name="S12 2 3 10" xfId="2888"/>
    <cellStyle name="S12 2 3 11" xfId="2889"/>
    <cellStyle name="S12 2 3 2" xfId="2890"/>
    <cellStyle name="S12 2 3 2 2" xfId="2891"/>
    <cellStyle name="S12 2 3 2 3" xfId="2892"/>
    <cellStyle name="S12 2 3 2 4" xfId="2893"/>
    <cellStyle name="S12 2 3 2 5" xfId="2894"/>
    <cellStyle name="S12 2 3 3" xfId="2895"/>
    <cellStyle name="S12 2 3 3 2" xfId="2896"/>
    <cellStyle name="S12 2 3 3 3" xfId="2897"/>
    <cellStyle name="S12 2 3 3 4" xfId="2898"/>
    <cellStyle name="S12 2 3 3 5" xfId="2899"/>
    <cellStyle name="S12 2 3 4" xfId="2900"/>
    <cellStyle name="S12 2 3 4 2" xfId="2901"/>
    <cellStyle name="S12 2 3 4 3" xfId="2902"/>
    <cellStyle name="S12 2 3 4 4" xfId="2903"/>
    <cellStyle name="S12 2 3 4 5" xfId="2904"/>
    <cellStyle name="S12 2 3 5" xfId="2905"/>
    <cellStyle name="S12 2 3 5 2" xfId="2906"/>
    <cellStyle name="S12 2 3 5 3" xfId="2907"/>
    <cellStyle name="S12 2 3 5 4" xfId="2908"/>
    <cellStyle name="S12 2 3 5 5" xfId="2909"/>
    <cellStyle name="S12 2 3 6" xfId="2910"/>
    <cellStyle name="S12 2 3 6 2" xfId="2911"/>
    <cellStyle name="S12 2 3 6 3" xfId="2912"/>
    <cellStyle name="S12 2 3 6 4" xfId="2913"/>
    <cellStyle name="S12 2 3 6 5" xfId="2914"/>
    <cellStyle name="S12 2 3 7" xfId="2915"/>
    <cellStyle name="S12 2 3 7 2" xfId="2916"/>
    <cellStyle name="S12 2 3 7 3" xfId="2917"/>
    <cellStyle name="S12 2 3 7 4" xfId="2918"/>
    <cellStyle name="S12 2 3 7 5" xfId="2919"/>
    <cellStyle name="S12 2 3 8" xfId="2920"/>
    <cellStyle name="S12 2 3 9" xfId="2921"/>
    <cellStyle name="S12 2 4" xfId="2922"/>
    <cellStyle name="S12 2 4 10" xfId="2923"/>
    <cellStyle name="S12 2 4 11" xfId="2924"/>
    <cellStyle name="S12 2 4 2" xfId="2925"/>
    <cellStyle name="S12 2 4 2 2" xfId="2926"/>
    <cellStyle name="S12 2 4 2 3" xfId="2927"/>
    <cellStyle name="S12 2 4 2 4" xfId="2928"/>
    <cellStyle name="S12 2 4 2 5" xfId="2929"/>
    <cellStyle name="S12 2 4 3" xfId="2930"/>
    <cellStyle name="S12 2 4 3 2" xfId="2931"/>
    <cellStyle name="S12 2 4 3 3" xfId="2932"/>
    <cellStyle name="S12 2 4 3 4" xfId="2933"/>
    <cellStyle name="S12 2 4 3 5" xfId="2934"/>
    <cellStyle name="S12 2 4 4" xfId="2935"/>
    <cellStyle name="S12 2 4 4 2" xfId="2936"/>
    <cellStyle name="S12 2 4 4 3" xfId="2937"/>
    <cellStyle name="S12 2 4 4 4" xfId="2938"/>
    <cellStyle name="S12 2 4 4 5" xfId="2939"/>
    <cellStyle name="S12 2 4 5" xfId="2940"/>
    <cellStyle name="S12 2 4 5 2" xfId="2941"/>
    <cellStyle name="S12 2 4 5 3" xfId="2942"/>
    <cellStyle name="S12 2 4 5 4" xfId="2943"/>
    <cellStyle name="S12 2 4 5 5" xfId="2944"/>
    <cellStyle name="S12 2 4 6" xfId="2945"/>
    <cellStyle name="S12 2 4 6 2" xfId="2946"/>
    <cellStyle name="S12 2 4 6 3" xfId="2947"/>
    <cellStyle name="S12 2 4 6 4" xfId="2948"/>
    <cellStyle name="S12 2 4 6 5" xfId="2949"/>
    <cellStyle name="S12 2 4 7" xfId="2950"/>
    <cellStyle name="S12 2 4 7 2" xfId="2951"/>
    <cellStyle name="S12 2 4 7 3" xfId="2952"/>
    <cellStyle name="S12 2 4 7 4" xfId="2953"/>
    <cellStyle name="S12 2 4 7 5" xfId="2954"/>
    <cellStyle name="S12 2 4 8" xfId="2955"/>
    <cellStyle name="S12 2 4 9" xfId="2956"/>
    <cellStyle name="S12 2 5" xfId="2957"/>
    <cellStyle name="S12 2 5 2" xfId="2958"/>
    <cellStyle name="S12 2 5 3" xfId="2959"/>
    <cellStyle name="S12 2 5 4" xfId="2960"/>
    <cellStyle name="S12 2 5 5" xfId="2961"/>
    <cellStyle name="S12 2 6" xfId="2962"/>
    <cellStyle name="S12 2 6 2" xfId="2963"/>
    <cellStyle name="S12 2 6 3" xfId="2964"/>
    <cellStyle name="S12 2 6 4" xfId="2965"/>
    <cellStyle name="S12 2 6 5" xfId="2966"/>
    <cellStyle name="S12 2 7" xfId="2967"/>
    <cellStyle name="S12 2 7 2" xfId="2968"/>
    <cellStyle name="S12 2 7 3" xfId="2969"/>
    <cellStyle name="S12 2 7 4" xfId="2970"/>
    <cellStyle name="S12 2 7 5" xfId="2971"/>
    <cellStyle name="S12 2 8" xfId="2972"/>
    <cellStyle name="S12 2 8 2" xfId="2973"/>
    <cellStyle name="S12 2 8 3" xfId="2974"/>
    <cellStyle name="S12 2 8 4" xfId="2975"/>
    <cellStyle name="S12 2 8 5" xfId="2976"/>
    <cellStyle name="S12 2 9" xfId="2977"/>
    <cellStyle name="S12 2 9 2" xfId="2978"/>
    <cellStyle name="S12 2 9 3" xfId="2979"/>
    <cellStyle name="S12 2 9 4" xfId="2980"/>
    <cellStyle name="S12 2 9 5" xfId="2981"/>
    <cellStyle name="S12 20" xfId="2982"/>
    <cellStyle name="S12 21" xfId="2983"/>
    <cellStyle name="S12 22" xfId="2984"/>
    <cellStyle name="S12 23" xfId="2985"/>
    <cellStyle name="S12 24" xfId="2986"/>
    <cellStyle name="S12 25" xfId="2987"/>
    <cellStyle name="S12 26" xfId="2988"/>
    <cellStyle name="S12 27" xfId="2989"/>
    <cellStyle name="S12 28" xfId="2990"/>
    <cellStyle name="S12 29" xfId="2991"/>
    <cellStyle name="S12 3" xfId="2992"/>
    <cellStyle name="S12 3 2" xfId="2993"/>
    <cellStyle name="S12 3 2 10" xfId="2994"/>
    <cellStyle name="S12 3 2 2" xfId="2995"/>
    <cellStyle name="S12 3 2 2 2" xfId="2996"/>
    <cellStyle name="S12 3 2 2 3" xfId="2997"/>
    <cellStyle name="S12 3 2 2 4" xfId="2998"/>
    <cellStyle name="S12 3 2 2 5" xfId="2999"/>
    <cellStyle name="S12 3 2 3" xfId="3000"/>
    <cellStyle name="S12 3 2 3 2" xfId="3001"/>
    <cellStyle name="S12 3 2 3 3" xfId="3002"/>
    <cellStyle name="S12 3 2 3 4" xfId="3003"/>
    <cellStyle name="S12 3 2 3 5" xfId="3004"/>
    <cellStyle name="S12 3 2 4" xfId="3005"/>
    <cellStyle name="S12 3 2 4 2" xfId="3006"/>
    <cellStyle name="S12 3 2 4 3" xfId="3007"/>
    <cellStyle name="S12 3 2 4 4" xfId="3008"/>
    <cellStyle name="S12 3 2 4 5" xfId="3009"/>
    <cellStyle name="S12 3 2 5" xfId="3010"/>
    <cellStyle name="S12 3 2 5 2" xfId="3011"/>
    <cellStyle name="S12 3 2 5 3" xfId="3012"/>
    <cellStyle name="S12 3 2 5 4" xfId="3013"/>
    <cellStyle name="S12 3 2 5 5" xfId="3014"/>
    <cellStyle name="S12 3 2 6" xfId="3015"/>
    <cellStyle name="S12 3 2 6 2" xfId="3016"/>
    <cellStyle name="S12 3 2 6 3" xfId="3017"/>
    <cellStyle name="S12 3 2 6 4" xfId="3018"/>
    <cellStyle name="S12 3 2 6 5" xfId="3019"/>
    <cellStyle name="S12 3 2 7" xfId="3020"/>
    <cellStyle name="S12 3 2 7 2" xfId="3021"/>
    <cellStyle name="S12 3 2 7 3" xfId="3022"/>
    <cellStyle name="S12 3 2 7 4" xfId="3023"/>
    <cellStyle name="S12 3 2 7 5" xfId="3024"/>
    <cellStyle name="S12 3 2 8" xfId="3025"/>
    <cellStyle name="S12 3 2 8 2" xfId="3026"/>
    <cellStyle name="S12 3 2 8 3" xfId="3027"/>
    <cellStyle name="S12 3 2 8 4" xfId="3028"/>
    <cellStyle name="S12 3 2 8 5" xfId="3029"/>
    <cellStyle name="S12 3 2 9" xfId="3030"/>
    <cellStyle name="S12 3 3" xfId="3031"/>
    <cellStyle name="S12 3 3 10" xfId="3032"/>
    <cellStyle name="S12 3 3 11" xfId="3033"/>
    <cellStyle name="S12 3 3 2" xfId="3034"/>
    <cellStyle name="S12 3 3 2 2" xfId="3035"/>
    <cellStyle name="S12 3 3 2 3" xfId="3036"/>
    <cellStyle name="S12 3 3 2 4" xfId="3037"/>
    <cellStyle name="S12 3 3 2 5" xfId="3038"/>
    <cellStyle name="S12 3 3 3" xfId="3039"/>
    <cellStyle name="S12 3 3 3 2" xfId="3040"/>
    <cellStyle name="S12 3 3 3 3" xfId="3041"/>
    <cellStyle name="S12 3 3 3 4" xfId="3042"/>
    <cellStyle name="S12 3 3 3 5" xfId="3043"/>
    <cellStyle name="S12 3 3 4" xfId="3044"/>
    <cellStyle name="S12 3 3 4 2" xfId="3045"/>
    <cellStyle name="S12 3 3 4 3" xfId="3046"/>
    <cellStyle name="S12 3 3 4 4" xfId="3047"/>
    <cellStyle name="S12 3 3 4 5" xfId="3048"/>
    <cellStyle name="S12 3 3 5" xfId="3049"/>
    <cellStyle name="S12 3 3 5 2" xfId="3050"/>
    <cellStyle name="S12 3 3 5 3" xfId="3051"/>
    <cellStyle name="S12 3 3 5 4" xfId="3052"/>
    <cellStyle name="S12 3 3 5 5" xfId="3053"/>
    <cellStyle name="S12 3 3 6" xfId="3054"/>
    <cellStyle name="S12 3 3 6 2" xfId="3055"/>
    <cellStyle name="S12 3 3 6 3" xfId="3056"/>
    <cellStyle name="S12 3 3 6 4" xfId="3057"/>
    <cellStyle name="S12 3 3 6 5" xfId="3058"/>
    <cellStyle name="S12 3 3 7" xfId="3059"/>
    <cellStyle name="S12 3 3 7 2" xfId="3060"/>
    <cellStyle name="S12 3 3 7 3" xfId="3061"/>
    <cellStyle name="S12 3 3 7 4" xfId="3062"/>
    <cellStyle name="S12 3 3 7 5" xfId="3063"/>
    <cellStyle name="S12 3 3 8" xfId="3064"/>
    <cellStyle name="S12 3 3 9" xfId="3065"/>
    <cellStyle name="S12 3 4" xfId="3066"/>
    <cellStyle name="S12 3 4 2" xfId="3067"/>
    <cellStyle name="S12 3 4 3" xfId="3068"/>
    <cellStyle name="S12 3 4 4" xfId="3069"/>
    <cellStyle name="S12 3 4 5" xfId="3070"/>
    <cellStyle name="S12 3 5" xfId="3071"/>
    <cellStyle name="S12 3 5 2" xfId="3072"/>
    <cellStyle name="S12 3 5 3" xfId="3073"/>
    <cellStyle name="S12 3 5 4" xfId="3074"/>
    <cellStyle name="S12 3 5 5" xfId="3075"/>
    <cellStyle name="S12 3 6" xfId="3076"/>
    <cellStyle name="S12 30" xfId="3077"/>
    <cellStyle name="S12 31" xfId="3078"/>
    <cellStyle name="S12 32" xfId="3079"/>
    <cellStyle name="S12 33" xfId="3080"/>
    <cellStyle name="S12 34" xfId="3081"/>
    <cellStyle name="S12 35" xfId="3082"/>
    <cellStyle name="S12 36" xfId="3083"/>
    <cellStyle name="S12 37" xfId="3084"/>
    <cellStyle name="S12 38" xfId="3085"/>
    <cellStyle name="S12 39" xfId="3086"/>
    <cellStyle name="S12 4" xfId="3087"/>
    <cellStyle name="S12 4 2" xfId="3088"/>
    <cellStyle name="S12 4 2 10" xfId="3089"/>
    <cellStyle name="S12 4 2 2" xfId="3090"/>
    <cellStyle name="S12 4 2 2 2" xfId="3091"/>
    <cellStyle name="S12 4 2 2 3" xfId="3092"/>
    <cellStyle name="S12 4 2 2 4" xfId="3093"/>
    <cellStyle name="S12 4 2 2 5" xfId="3094"/>
    <cellStyle name="S12 4 2 3" xfId="3095"/>
    <cellStyle name="S12 4 2 3 2" xfId="3096"/>
    <cellStyle name="S12 4 2 3 3" xfId="3097"/>
    <cellStyle name="S12 4 2 3 4" xfId="3098"/>
    <cellStyle name="S12 4 2 3 5" xfId="3099"/>
    <cellStyle name="S12 4 2 4" xfId="3100"/>
    <cellStyle name="S12 4 2 4 2" xfId="3101"/>
    <cellStyle name="S12 4 2 4 3" xfId="3102"/>
    <cellStyle name="S12 4 2 4 4" xfId="3103"/>
    <cellStyle name="S12 4 2 4 5" xfId="3104"/>
    <cellStyle name="S12 4 2 5" xfId="3105"/>
    <cellStyle name="S12 4 2 5 2" xfId="3106"/>
    <cellStyle name="S12 4 2 5 3" xfId="3107"/>
    <cellStyle name="S12 4 2 5 4" xfId="3108"/>
    <cellStyle name="S12 4 2 5 5" xfId="3109"/>
    <cellStyle name="S12 4 2 6" xfId="3110"/>
    <cellStyle name="S12 4 2 6 2" xfId="3111"/>
    <cellStyle name="S12 4 2 6 3" xfId="3112"/>
    <cellStyle name="S12 4 2 6 4" xfId="3113"/>
    <cellStyle name="S12 4 2 6 5" xfId="3114"/>
    <cellStyle name="S12 4 2 7" xfId="3115"/>
    <cellStyle name="S12 4 2 7 2" xfId="3116"/>
    <cellStyle name="S12 4 2 7 3" xfId="3117"/>
    <cellStyle name="S12 4 2 7 4" xfId="3118"/>
    <cellStyle name="S12 4 2 7 5" xfId="3119"/>
    <cellStyle name="S12 4 2 8" xfId="3120"/>
    <cellStyle name="S12 4 2 8 2" xfId="3121"/>
    <cellStyle name="S12 4 2 8 3" xfId="3122"/>
    <cellStyle name="S12 4 2 8 4" xfId="3123"/>
    <cellStyle name="S12 4 2 8 5" xfId="3124"/>
    <cellStyle name="S12 4 2 9" xfId="3125"/>
    <cellStyle name="S12 4 3" xfId="3126"/>
    <cellStyle name="S12 4 3 2" xfId="3127"/>
    <cellStyle name="S12 4 3 3" xfId="3128"/>
    <cellStyle name="S12 4 3 4" xfId="3129"/>
    <cellStyle name="S12 4 3 5" xfId="3130"/>
    <cellStyle name="S12 4 4" xfId="3131"/>
    <cellStyle name="S12 4 4 2" xfId="3132"/>
    <cellStyle name="S12 4 4 3" xfId="3133"/>
    <cellStyle name="S12 4 4 4" xfId="3134"/>
    <cellStyle name="S12 4 4 5" xfId="3135"/>
    <cellStyle name="S12 4 5" xfId="3136"/>
    <cellStyle name="S12 40" xfId="3137"/>
    <cellStyle name="S12 41" xfId="3138"/>
    <cellStyle name="S12 41 2" xfId="3139"/>
    <cellStyle name="S12 41 3" xfId="3140"/>
    <cellStyle name="S12 41 4" xfId="3141"/>
    <cellStyle name="S12 42" xfId="3142"/>
    <cellStyle name="S12 42 2" xfId="3143"/>
    <cellStyle name="S12 42 3" xfId="3144"/>
    <cellStyle name="S12 42 4" xfId="3145"/>
    <cellStyle name="S12 43" xfId="3146"/>
    <cellStyle name="S12 43 2" xfId="3147"/>
    <cellStyle name="S12 44" xfId="3148"/>
    <cellStyle name="S12 44 2" xfId="3149"/>
    <cellStyle name="S12 44 2 2" xfId="3150"/>
    <cellStyle name="S12 44 2 3" xfId="3151"/>
    <cellStyle name="S12 44 2 4" xfId="3152"/>
    <cellStyle name="S12 44 2 5" xfId="3153"/>
    <cellStyle name="S12 45" xfId="3154"/>
    <cellStyle name="S12 45 10" xfId="3155"/>
    <cellStyle name="S12 45 11" xfId="3156"/>
    <cellStyle name="S12 45 2" xfId="3157"/>
    <cellStyle name="S12 45 2 2" xfId="3158"/>
    <cellStyle name="S12 45 2 3" xfId="3159"/>
    <cellStyle name="S12 45 2 4" xfId="3160"/>
    <cellStyle name="S12 45 2 5" xfId="3161"/>
    <cellStyle name="S12 45 3" xfId="3162"/>
    <cellStyle name="S12 45 3 2" xfId="3163"/>
    <cellStyle name="S12 45 3 3" xfId="3164"/>
    <cellStyle name="S12 45 3 4" xfId="3165"/>
    <cellStyle name="S12 45 3 5" xfId="3166"/>
    <cellStyle name="S12 45 4" xfId="3167"/>
    <cellStyle name="S12 45 4 2" xfId="3168"/>
    <cellStyle name="S12 45 4 3" xfId="3169"/>
    <cellStyle name="S12 45 4 4" xfId="3170"/>
    <cellStyle name="S12 45 4 5" xfId="3171"/>
    <cellStyle name="S12 45 5" xfId="3172"/>
    <cellStyle name="S12 45 5 2" xfId="3173"/>
    <cellStyle name="S12 45 5 3" xfId="3174"/>
    <cellStyle name="S12 45 5 4" xfId="3175"/>
    <cellStyle name="S12 45 5 5" xfId="3176"/>
    <cellStyle name="S12 45 6" xfId="3177"/>
    <cellStyle name="S12 45 6 2" xfId="3178"/>
    <cellStyle name="S12 45 6 3" xfId="3179"/>
    <cellStyle name="S12 45 6 4" xfId="3180"/>
    <cellStyle name="S12 45 6 5" xfId="3181"/>
    <cellStyle name="S12 45 7" xfId="3182"/>
    <cellStyle name="S12 45 7 2" xfId="3183"/>
    <cellStyle name="S12 45 7 3" xfId="3184"/>
    <cellStyle name="S12 45 7 4" xfId="3185"/>
    <cellStyle name="S12 45 7 5" xfId="3186"/>
    <cellStyle name="S12 45 8" xfId="3187"/>
    <cellStyle name="S12 45 9" xfId="3188"/>
    <cellStyle name="S12 46" xfId="3189"/>
    <cellStyle name="S12 46 10" xfId="3190"/>
    <cellStyle name="S12 46 2" xfId="3191"/>
    <cellStyle name="S12 46 2 2" xfId="3192"/>
    <cellStyle name="S12 46 2 3" xfId="3193"/>
    <cellStyle name="S12 46 2 4" xfId="3194"/>
    <cellStyle name="S12 46 2 5" xfId="3195"/>
    <cellStyle name="S12 46 3" xfId="3196"/>
    <cellStyle name="S12 46 3 2" xfId="3197"/>
    <cellStyle name="S12 46 3 3" xfId="3198"/>
    <cellStyle name="S12 46 3 4" xfId="3199"/>
    <cellStyle name="S12 46 3 5" xfId="3200"/>
    <cellStyle name="S12 46 4" xfId="3201"/>
    <cellStyle name="S12 46 4 2" xfId="3202"/>
    <cellStyle name="S12 46 4 3" xfId="3203"/>
    <cellStyle name="S12 46 4 4" xfId="3204"/>
    <cellStyle name="S12 46 4 5" xfId="3205"/>
    <cellStyle name="S12 46 5" xfId="3206"/>
    <cellStyle name="S12 46 5 2" xfId="3207"/>
    <cellStyle name="S12 46 5 3" xfId="3208"/>
    <cellStyle name="S12 46 5 4" xfId="3209"/>
    <cellStyle name="S12 46 5 5" xfId="3210"/>
    <cellStyle name="S12 46 6" xfId="3211"/>
    <cellStyle name="S12 46 6 2" xfId="3212"/>
    <cellStyle name="S12 46 6 3" xfId="3213"/>
    <cellStyle name="S12 46 6 4" xfId="3214"/>
    <cellStyle name="S12 46 6 5" xfId="3215"/>
    <cellStyle name="S12 46 7" xfId="3216"/>
    <cellStyle name="S12 46 8" xfId="3217"/>
    <cellStyle name="S12 46 9" xfId="3218"/>
    <cellStyle name="S12 47" xfId="3219"/>
    <cellStyle name="S12 47 2" xfId="3220"/>
    <cellStyle name="S12 47 3" xfId="3221"/>
    <cellStyle name="S12 47 4" xfId="3222"/>
    <cellStyle name="S12 47 5" xfId="3223"/>
    <cellStyle name="S12 48" xfId="3224"/>
    <cellStyle name="S12 48 2" xfId="3225"/>
    <cellStyle name="S12 48 3" xfId="3226"/>
    <cellStyle name="S12 48 4" xfId="3227"/>
    <cellStyle name="S12 48 5" xfId="3228"/>
    <cellStyle name="S12 49" xfId="3229"/>
    <cellStyle name="S12 5" xfId="3230"/>
    <cellStyle name="S12 5 2" xfId="3231"/>
    <cellStyle name="S12 5 2 10" xfId="3232"/>
    <cellStyle name="S12 5 2 2" xfId="3233"/>
    <cellStyle name="S12 5 2 2 2" xfId="3234"/>
    <cellStyle name="S12 5 2 2 3" xfId="3235"/>
    <cellStyle name="S12 5 2 2 4" xfId="3236"/>
    <cellStyle name="S12 5 2 2 5" xfId="3237"/>
    <cellStyle name="S12 5 2 3" xfId="3238"/>
    <cellStyle name="S12 5 2 3 2" xfId="3239"/>
    <cellStyle name="S12 5 2 3 3" xfId="3240"/>
    <cellStyle name="S12 5 2 3 4" xfId="3241"/>
    <cellStyle name="S12 5 2 3 5" xfId="3242"/>
    <cellStyle name="S12 5 2 4" xfId="3243"/>
    <cellStyle name="S12 5 2 4 2" xfId="3244"/>
    <cellStyle name="S12 5 2 4 3" xfId="3245"/>
    <cellStyle name="S12 5 2 4 4" xfId="3246"/>
    <cellStyle name="S12 5 2 4 5" xfId="3247"/>
    <cellStyle name="S12 5 2 5" xfId="3248"/>
    <cellStyle name="S12 5 2 5 2" xfId="3249"/>
    <cellStyle name="S12 5 2 5 3" xfId="3250"/>
    <cellStyle name="S12 5 2 5 4" xfId="3251"/>
    <cellStyle name="S12 5 2 5 5" xfId="3252"/>
    <cellStyle name="S12 5 2 6" xfId="3253"/>
    <cellStyle name="S12 5 2 6 2" xfId="3254"/>
    <cellStyle name="S12 5 2 6 3" xfId="3255"/>
    <cellStyle name="S12 5 2 6 4" xfId="3256"/>
    <cellStyle name="S12 5 2 6 5" xfId="3257"/>
    <cellStyle name="S12 5 2 7" xfId="3258"/>
    <cellStyle name="S12 5 2 7 2" xfId="3259"/>
    <cellStyle name="S12 5 2 7 3" xfId="3260"/>
    <cellStyle name="S12 5 2 7 4" xfId="3261"/>
    <cellStyle name="S12 5 2 7 5" xfId="3262"/>
    <cellStyle name="S12 5 2 8" xfId="3263"/>
    <cellStyle name="S12 5 2 8 2" xfId="3264"/>
    <cellStyle name="S12 5 2 8 3" xfId="3265"/>
    <cellStyle name="S12 5 2 8 4" xfId="3266"/>
    <cellStyle name="S12 5 2 8 5" xfId="3267"/>
    <cellStyle name="S12 5 2 9" xfId="3268"/>
    <cellStyle name="S12 5 3" xfId="3269"/>
    <cellStyle name="S12 5 3 2" xfId="3270"/>
    <cellStyle name="S12 5 3 3" xfId="3271"/>
    <cellStyle name="S12 5 3 4" xfId="3272"/>
    <cellStyle name="S12 5 3 5" xfId="3273"/>
    <cellStyle name="S12 5 4" xfId="3274"/>
    <cellStyle name="S12 5 4 2" xfId="3275"/>
    <cellStyle name="S12 5 4 3" xfId="3276"/>
    <cellStyle name="S12 5 4 4" xfId="3277"/>
    <cellStyle name="S12 5 4 5" xfId="3278"/>
    <cellStyle name="S12 5 5" xfId="3279"/>
    <cellStyle name="S12 50" xfId="3280"/>
    <cellStyle name="S12 51" xfId="3281"/>
    <cellStyle name="S12 52" xfId="3282"/>
    <cellStyle name="S12 6" xfId="3283"/>
    <cellStyle name="S12 6 2" xfId="3284"/>
    <cellStyle name="S12 6 2 10" xfId="3285"/>
    <cellStyle name="S12 6 2 2" xfId="3286"/>
    <cellStyle name="S12 6 2 2 2" xfId="3287"/>
    <cellStyle name="S12 6 2 2 3" xfId="3288"/>
    <cellStyle name="S12 6 2 2 4" xfId="3289"/>
    <cellStyle name="S12 6 2 2 5" xfId="3290"/>
    <cellStyle name="S12 6 2 3" xfId="3291"/>
    <cellStyle name="S12 6 2 3 2" xfId="3292"/>
    <cellStyle name="S12 6 2 3 3" xfId="3293"/>
    <cellStyle name="S12 6 2 3 4" xfId="3294"/>
    <cellStyle name="S12 6 2 3 5" xfId="3295"/>
    <cellStyle name="S12 6 2 4" xfId="3296"/>
    <cellStyle name="S12 6 2 4 2" xfId="3297"/>
    <cellStyle name="S12 6 2 4 3" xfId="3298"/>
    <cellStyle name="S12 6 2 4 4" xfId="3299"/>
    <cellStyle name="S12 6 2 4 5" xfId="3300"/>
    <cellStyle name="S12 6 2 5" xfId="3301"/>
    <cellStyle name="S12 6 2 5 2" xfId="3302"/>
    <cellStyle name="S12 6 2 5 3" xfId="3303"/>
    <cellStyle name="S12 6 2 5 4" xfId="3304"/>
    <cellStyle name="S12 6 2 5 5" xfId="3305"/>
    <cellStyle name="S12 6 2 6" xfId="3306"/>
    <cellStyle name="S12 6 2 6 2" xfId="3307"/>
    <cellStyle name="S12 6 2 6 3" xfId="3308"/>
    <cellStyle name="S12 6 2 6 4" xfId="3309"/>
    <cellStyle name="S12 6 2 6 5" xfId="3310"/>
    <cellStyle name="S12 6 2 7" xfId="3311"/>
    <cellStyle name="S12 6 2 7 2" xfId="3312"/>
    <cellStyle name="S12 6 2 7 3" xfId="3313"/>
    <cellStyle name="S12 6 2 7 4" xfId="3314"/>
    <cellStyle name="S12 6 2 7 5" xfId="3315"/>
    <cellStyle name="S12 6 2 8" xfId="3316"/>
    <cellStyle name="S12 6 2 8 2" xfId="3317"/>
    <cellStyle name="S12 6 2 8 3" xfId="3318"/>
    <cellStyle name="S12 6 2 8 4" xfId="3319"/>
    <cellStyle name="S12 6 2 8 5" xfId="3320"/>
    <cellStyle name="S12 6 2 9" xfId="3321"/>
    <cellStyle name="S12 6 3" xfId="3322"/>
    <cellStyle name="S12 6 3 2" xfId="3323"/>
    <cellStyle name="S12 6 3 3" xfId="3324"/>
    <cellStyle name="S12 6 3 4" xfId="3325"/>
    <cellStyle name="S12 6 3 5" xfId="3326"/>
    <cellStyle name="S12 6 4" xfId="3327"/>
    <cellStyle name="S12 6 4 2" xfId="3328"/>
    <cellStyle name="S12 6 4 3" xfId="3329"/>
    <cellStyle name="S12 6 4 4" xfId="3330"/>
    <cellStyle name="S12 6 4 5" xfId="3331"/>
    <cellStyle name="S12 6 5" xfId="3332"/>
    <cellStyle name="S12 7" xfId="3333"/>
    <cellStyle name="S12 7 2" xfId="3334"/>
    <cellStyle name="S12 7 2 10" xfId="3335"/>
    <cellStyle name="S12 7 2 2" xfId="3336"/>
    <cellStyle name="S12 7 2 2 2" xfId="3337"/>
    <cellStyle name="S12 7 2 2 3" xfId="3338"/>
    <cellStyle name="S12 7 2 2 4" xfId="3339"/>
    <cellStyle name="S12 7 2 2 5" xfId="3340"/>
    <cellStyle name="S12 7 2 3" xfId="3341"/>
    <cellStyle name="S12 7 2 3 2" xfId="3342"/>
    <cellStyle name="S12 7 2 3 3" xfId="3343"/>
    <cellStyle name="S12 7 2 3 4" xfId="3344"/>
    <cellStyle name="S12 7 2 3 5" xfId="3345"/>
    <cellStyle name="S12 7 2 4" xfId="3346"/>
    <cellStyle name="S12 7 2 4 2" xfId="3347"/>
    <cellStyle name="S12 7 2 4 3" xfId="3348"/>
    <cellStyle name="S12 7 2 4 4" xfId="3349"/>
    <cellStyle name="S12 7 2 4 5" xfId="3350"/>
    <cellStyle name="S12 7 2 5" xfId="3351"/>
    <cellStyle name="S12 7 2 5 2" xfId="3352"/>
    <cellStyle name="S12 7 2 5 3" xfId="3353"/>
    <cellStyle name="S12 7 2 5 4" xfId="3354"/>
    <cellStyle name="S12 7 2 5 5" xfId="3355"/>
    <cellStyle name="S12 7 2 6" xfId="3356"/>
    <cellStyle name="S12 7 2 6 2" xfId="3357"/>
    <cellStyle name="S12 7 2 6 3" xfId="3358"/>
    <cellStyle name="S12 7 2 6 4" xfId="3359"/>
    <cellStyle name="S12 7 2 6 5" xfId="3360"/>
    <cellStyle name="S12 7 2 7" xfId="3361"/>
    <cellStyle name="S12 7 2 7 2" xfId="3362"/>
    <cellStyle name="S12 7 2 7 3" xfId="3363"/>
    <cellStyle name="S12 7 2 7 4" xfId="3364"/>
    <cellStyle name="S12 7 2 7 5" xfId="3365"/>
    <cellStyle name="S12 7 2 8" xfId="3366"/>
    <cellStyle name="S12 7 2 8 2" xfId="3367"/>
    <cellStyle name="S12 7 2 8 3" xfId="3368"/>
    <cellStyle name="S12 7 2 8 4" xfId="3369"/>
    <cellStyle name="S12 7 2 8 5" xfId="3370"/>
    <cellStyle name="S12 7 2 9" xfId="3371"/>
    <cellStyle name="S12 7 3" xfId="3372"/>
    <cellStyle name="S12 7 3 2" xfId="3373"/>
    <cellStyle name="S12 7 3 3" xfId="3374"/>
    <cellStyle name="S12 7 3 4" xfId="3375"/>
    <cellStyle name="S12 7 3 5" xfId="3376"/>
    <cellStyle name="S12 7 4" xfId="3377"/>
    <cellStyle name="S12 7 4 2" xfId="3378"/>
    <cellStyle name="S12 7 4 3" xfId="3379"/>
    <cellStyle name="S12 7 4 4" xfId="3380"/>
    <cellStyle name="S12 7 4 5" xfId="3381"/>
    <cellStyle name="S12 7 5" xfId="3382"/>
    <cellStyle name="S12 8" xfId="3383"/>
    <cellStyle name="S12 8 2" xfId="3384"/>
    <cellStyle name="S12 8 2 10" xfId="3385"/>
    <cellStyle name="S12 8 2 2" xfId="3386"/>
    <cellStyle name="S12 8 2 2 2" xfId="3387"/>
    <cellStyle name="S12 8 2 2 3" xfId="3388"/>
    <cellStyle name="S12 8 2 2 4" xfId="3389"/>
    <cellStyle name="S12 8 2 2 5" xfId="3390"/>
    <cellStyle name="S12 8 2 3" xfId="3391"/>
    <cellStyle name="S12 8 2 3 2" xfId="3392"/>
    <cellStyle name="S12 8 2 3 3" xfId="3393"/>
    <cellStyle name="S12 8 2 3 4" xfId="3394"/>
    <cellStyle name="S12 8 2 3 5" xfId="3395"/>
    <cellStyle name="S12 8 2 4" xfId="3396"/>
    <cellStyle name="S12 8 2 4 2" xfId="3397"/>
    <cellStyle name="S12 8 2 4 3" xfId="3398"/>
    <cellStyle name="S12 8 2 4 4" xfId="3399"/>
    <cellStyle name="S12 8 2 4 5" xfId="3400"/>
    <cellStyle name="S12 8 2 5" xfId="3401"/>
    <cellStyle name="S12 8 2 5 2" xfId="3402"/>
    <cellStyle name="S12 8 2 5 3" xfId="3403"/>
    <cellStyle name="S12 8 2 5 4" xfId="3404"/>
    <cellStyle name="S12 8 2 5 5" xfId="3405"/>
    <cellStyle name="S12 8 2 6" xfId="3406"/>
    <cellStyle name="S12 8 2 6 2" xfId="3407"/>
    <cellStyle name="S12 8 2 6 3" xfId="3408"/>
    <cellStyle name="S12 8 2 6 4" xfId="3409"/>
    <cellStyle name="S12 8 2 6 5" xfId="3410"/>
    <cellStyle name="S12 8 2 7" xfId="3411"/>
    <cellStyle name="S12 8 2 7 2" xfId="3412"/>
    <cellStyle name="S12 8 2 7 3" xfId="3413"/>
    <cellStyle name="S12 8 2 7 4" xfId="3414"/>
    <cellStyle name="S12 8 2 7 5" xfId="3415"/>
    <cellStyle name="S12 8 2 8" xfId="3416"/>
    <cellStyle name="S12 8 2 8 2" xfId="3417"/>
    <cellStyle name="S12 8 2 8 3" xfId="3418"/>
    <cellStyle name="S12 8 2 8 4" xfId="3419"/>
    <cellStyle name="S12 8 2 8 5" xfId="3420"/>
    <cellStyle name="S12 8 2 9" xfId="3421"/>
    <cellStyle name="S12 8 3" xfId="3422"/>
    <cellStyle name="S12 8 3 2" xfId="3423"/>
    <cellStyle name="S12 8 3 3" xfId="3424"/>
    <cellStyle name="S12 8 3 4" xfId="3425"/>
    <cellStyle name="S12 8 3 5" xfId="3426"/>
    <cellStyle name="S12 8 4" xfId="3427"/>
    <cellStyle name="S12 8 4 2" xfId="3428"/>
    <cellStyle name="S12 8 4 3" xfId="3429"/>
    <cellStyle name="S12 8 4 4" xfId="3430"/>
    <cellStyle name="S12 8 4 5" xfId="3431"/>
    <cellStyle name="S12 8 5" xfId="3432"/>
    <cellStyle name="S12 9" xfId="3433"/>
    <cellStyle name="S12 9 2" xfId="3434"/>
    <cellStyle name="S12 9 2 10" xfId="3435"/>
    <cellStyle name="S12 9 2 2" xfId="3436"/>
    <cellStyle name="S12 9 2 2 2" xfId="3437"/>
    <cellStyle name="S12 9 2 2 3" xfId="3438"/>
    <cellStyle name="S12 9 2 2 4" xfId="3439"/>
    <cellStyle name="S12 9 2 2 5" xfId="3440"/>
    <cellStyle name="S12 9 2 3" xfId="3441"/>
    <cellStyle name="S12 9 2 3 2" xfId="3442"/>
    <cellStyle name="S12 9 2 3 3" xfId="3443"/>
    <cellStyle name="S12 9 2 3 4" xfId="3444"/>
    <cellStyle name="S12 9 2 3 5" xfId="3445"/>
    <cellStyle name="S12 9 2 4" xfId="3446"/>
    <cellStyle name="S12 9 2 4 2" xfId="3447"/>
    <cellStyle name="S12 9 2 4 3" xfId="3448"/>
    <cellStyle name="S12 9 2 4 4" xfId="3449"/>
    <cellStyle name="S12 9 2 4 5" xfId="3450"/>
    <cellStyle name="S12 9 2 5" xfId="3451"/>
    <cellStyle name="S12 9 2 5 2" xfId="3452"/>
    <cellStyle name="S12 9 2 5 3" xfId="3453"/>
    <cellStyle name="S12 9 2 5 4" xfId="3454"/>
    <cellStyle name="S12 9 2 5 5" xfId="3455"/>
    <cellStyle name="S12 9 2 6" xfId="3456"/>
    <cellStyle name="S12 9 2 6 2" xfId="3457"/>
    <cellStyle name="S12 9 2 6 3" xfId="3458"/>
    <cellStyle name="S12 9 2 6 4" xfId="3459"/>
    <cellStyle name="S12 9 2 6 5" xfId="3460"/>
    <cellStyle name="S12 9 2 7" xfId="3461"/>
    <cellStyle name="S12 9 2 7 2" xfId="3462"/>
    <cellStyle name="S12 9 2 7 3" xfId="3463"/>
    <cellStyle name="S12 9 2 7 4" xfId="3464"/>
    <cellStyle name="S12 9 2 7 5" xfId="3465"/>
    <cellStyle name="S12 9 2 8" xfId="3466"/>
    <cellStyle name="S12 9 2 8 2" xfId="3467"/>
    <cellStyle name="S12 9 2 8 3" xfId="3468"/>
    <cellStyle name="S12 9 2 8 4" xfId="3469"/>
    <cellStyle name="S12 9 2 8 5" xfId="3470"/>
    <cellStyle name="S12 9 2 9" xfId="3471"/>
    <cellStyle name="S12 9 3" xfId="3472"/>
    <cellStyle name="S12 9 3 2" xfId="3473"/>
    <cellStyle name="S12 9 3 3" xfId="3474"/>
    <cellStyle name="S12 9 3 4" xfId="3475"/>
    <cellStyle name="S12 9 3 5" xfId="3476"/>
    <cellStyle name="S12 9 4" xfId="3477"/>
    <cellStyle name="S12 9 4 2" xfId="3478"/>
    <cellStyle name="S12 9 4 3" xfId="3479"/>
    <cellStyle name="S12 9 4 4" xfId="3480"/>
    <cellStyle name="S12 9 4 5" xfId="3481"/>
    <cellStyle name="S12 9 5" xfId="3482"/>
    <cellStyle name="S12_Смета_ПИР_Быково - Инновации" xfId="3483"/>
    <cellStyle name="S13" xfId="3484"/>
    <cellStyle name="S13 10" xfId="3485"/>
    <cellStyle name="S13 10 2" xfId="3486"/>
    <cellStyle name="S13 10 2 10" xfId="3487"/>
    <cellStyle name="S13 10 2 2" xfId="3488"/>
    <cellStyle name="S13 10 2 2 2" xfId="3489"/>
    <cellStyle name="S13 10 2 2 3" xfId="3490"/>
    <cellStyle name="S13 10 2 2 4" xfId="3491"/>
    <cellStyle name="S13 10 2 2 5" xfId="3492"/>
    <cellStyle name="S13 10 2 3" xfId="3493"/>
    <cellStyle name="S13 10 2 3 2" xfId="3494"/>
    <cellStyle name="S13 10 2 3 3" xfId="3495"/>
    <cellStyle name="S13 10 2 3 4" xfId="3496"/>
    <cellStyle name="S13 10 2 3 5" xfId="3497"/>
    <cellStyle name="S13 10 2 4" xfId="3498"/>
    <cellStyle name="S13 10 2 4 2" xfId="3499"/>
    <cellStyle name="S13 10 2 4 3" xfId="3500"/>
    <cellStyle name="S13 10 2 4 4" xfId="3501"/>
    <cellStyle name="S13 10 2 4 5" xfId="3502"/>
    <cellStyle name="S13 10 2 5" xfId="3503"/>
    <cellStyle name="S13 10 2 5 2" xfId="3504"/>
    <cellStyle name="S13 10 2 5 3" xfId="3505"/>
    <cellStyle name="S13 10 2 5 4" xfId="3506"/>
    <cellStyle name="S13 10 2 5 5" xfId="3507"/>
    <cellStyle name="S13 10 2 6" xfId="3508"/>
    <cellStyle name="S13 10 2 6 2" xfId="3509"/>
    <cellStyle name="S13 10 2 6 3" xfId="3510"/>
    <cellStyle name="S13 10 2 6 4" xfId="3511"/>
    <cellStyle name="S13 10 2 6 5" xfId="3512"/>
    <cellStyle name="S13 10 2 7" xfId="3513"/>
    <cellStyle name="S13 10 2 7 2" xfId="3514"/>
    <cellStyle name="S13 10 2 7 3" xfId="3515"/>
    <cellStyle name="S13 10 2 7 4" xfId="3516"/>
    <cellStyle name="S13 10 2 7 5" xfId="3517"/>
    <cellStyle name="S13 10 2 8" xfId="3518"/>
    <cellStyle name="S13 10 2 8 2" xfId="3519"/>
    <cellStyle name="S13 10 2 8 3" xfId="3520"/>
    <cellStyle name="S13 10 2 8 4" xfId="3521"/>
    <cellStyle name="S13 10 2 8 5" xfId="3522"/>
    <cellStyle name="S13 10 2 9" xfId="3523"/>
    <cellStyle name="S13 10 3" xfId="3524"/>
    <cellStyle name="S13 10 3 2" xfId="3525"/>
    <cellStyle name="S13 10 3 3" xfId="3526"/>
    <cellStyle name="S13 10 3 4" xfId="3527"/>
    <cellStyle name="S13 10 3 5" xfId="3528"/>
    <cellStyle name="S13 10 4" xfId="3529"/>
    <cellStyle name="S13 10 4 2" xfId="3530"/>
    <cellStyle name="S13 10 4 3" xfId="3531"/>
    <cellStyle name="S13 10 4 4" xfId="3532"/>
    <cellStyle name="S13 10 4 5" xfId="3533"/>
    <cellStyle name="S13 10 5" xfId="3534"/>
    <cellStyle name="S13 11" xfId="3535"/>
    <cellStyle name="S13 11 2" xfId="3536"/>
    <cellStyle name="S13 11 2 10" xfId="3537"/>
    <cellStyle name="S13 11 2 2" xfId="3538"/>
    <cellStyle name="S13 11 2 2 2" xfId="3539"/>
    <cellStyle name="S13 11 2 2 3" xfId="3540"/>
    <cellStyle name="S13 11 2 2 4" xfId="3541"/>
    <cellStyle name="S13 11 2 2 5" xfId="3542"/>
    <cellStyle name="S13 11 2 3" xfId="3543"/>
    <cellStyle name="S13 11 2 3 2" xfId="3544"/>
    <cellStyle name="S13 11 2 3 3" xfId="3545"/>
    <cellStyle name="S13 11 2 3 4" xfId="3546"/>
    <cellStyle name="S13 11 2 3 5" xfId="3547"/>
    <cellStyle name="S13 11 2 4" xfId="3548"/>
    <cellStyle name="S13 11 2 4 2" xfId="3549"/>
    <cellStyle name="S13 11 2 4 3" xfId="3550"/>
    <cellStyle name="S13 11 2 4 4" xfId="3551"/>
    <cellStyle name="S13 11 2 4 5" xfId="3552"/>
    <cellStyle name="S13 11 2 5" xfId="3553"/>
    <cellStyle name="S13 11 2 5 2" xfId="3554"/>
    <cellStyle name="S13 11 2 5 3" xfId="3555"/>
    <cellStyle name="S13 11 2 5 4" xfId="3556"/>
    <cellStyle name="S13 11 2 5 5" xfId="3557"/>
    <cellStyle name="S13 11 2 6" xfId="3558"/>
    <cellStyle name="S13 11 2 6 2" xfId="3559"/>
    <cellStyle name="S13 11 2 6 3" xfId="3560"/>
    <cellStyle name="S13 11 2 6 4" xfId="3561"/>
    <cellStyle name="S13 11 2 6 5" xfId="3562"/>
    <cellStyle name="S13 11 2 7" xfId="3563"/>
    <cellStyle name="S13 11 2 7 2" xfId="3564"/>
    <cellStyle name="S13 11 2 7 3" xfId="3565"/>
    <cellStyle name="S13 11 2 7 4" xfId="3566"/>
    <cellStyle name="S13 11 2 7 5" xfId="3567"/>
    <cellStyle name="S13 11 2 8" xfId="3568"/>
    <cellStyle name="S13 11 2 8 2" xfId="3569"/>
    <cellStyle name="S13 11 2 8 3" xfId="3570"/>
    <cellStyle name="S13 11 2 8 4" xfId="3571"/>
    <cellStyle name="S13 11 2 8 5" xfId="3572"/>
    <cellStyle name="S13 11 2 9" xfId="3573"/>
    <cellStyle name="S13 11 3" xfId="3574"/>
    <cellStyle name="S13 11 3 2" xfId="3575"/>
    <cellStyle name="S13 11 3 3" xfId="3576"/>
    <cellStyle name="S13 11 3 4" xfId="3577"/>
    <cellStyle name="S13 11 3 5" xfId="3578"/>
    <cellStyle name="S13 11 4" xfId="3579"/>
    <cellStyle name="S13 11 4 2" xfId="3580"/>
    <cellStyle name="S13 11 4 3" xfId="3581"/>
    <cellStyle name="S13 11 4 4" xfId="3582"/>
    <cellStyle name="S13 11 4 5" xfId="3583"/>
    <cellStyle name="S13 11 5" xfId="3584"/>
    <cellStyle name="S13 12" xfId="3585"/>
    <cellStyle name="S13 12 2" xfId="3586"/>
    <cellStyle name="S13 12 2 10" xfId="3587"/>
    <cellStyle name="S13 12 2 2" xfId="3588"/>
    <cellStyle name="S13 12 2 2 2" xfId="3589"/>
    <cellStyle name="S13 12 2 2 3" xfId="3590"/>
    <cellStyle name="S13 12 2 2 4" xfId="3591"/>
    <cellStyle name="S13 12 2 2 5" xfId="3592"/>
    <cellStyle name="S13 12 2 3" xfId="3593"/>
    <cellStyle name="S13 12 2 3 2" xfId="3594"/>
    <cellStyle name="S13 12 2 3 3" xfId="3595"/>
    <cellStyle name="S13 12 2 3 4" xfId="3596"/>
    <cellStyle name="S13 12 2 3 5" xfId="3597"/>
    <cellStyle name="S13 12 2 4" xfId="3598"/>
    <cellStyle name="S13 12 2 4 2" xfId="3599"/>
    <cellStyle name="S13 12 2 4 3" xfId="3600"/>
    <cellStyle name="S13 12 2 4 4" xfId="3601"/>
    <cellStyle name="S13 12 2 4 5" xfId="3602"/>
    <cellStyle name="S13 12 2 5" xfId="3603"/>
    <cellStyle name="S13 12 2 5 2" xfId="3604"/>
    <cellStyle name="S13 12 2 5 3" xfId="3605"/>
    <cellStyle name="S13 12 2 5 4" xfId="3606"/>
    <cellStyle name="S13 12 2 5 5" xfId="3607"/>
    <cellStyle name="S13 12 2 6" xfId="3608"/>
    <cellStyle name="S13 12 2 6 2" xfId="3609"/>
    <cellStyle name="S13 12 2 6 3" xfId="3610"/>
    <cellStyle name="S13 12 2 6 4" xfId="3611"/>
    <cellStyle name="S13 12 2 6 5" xfId="3612"/>
    <cellStyle name="S13 12 2 7" xfId="3613"/>
    <cellStyle name="S13 12 2 7 2" xfId="3614"/>
    <cellStyle name="S13 12 2 7 3" xfId="3615"/>
    <cellStyle name="S13 12 2 7 4" xfId="3616"/>
    <cellStyle name="S13 12 2 7 5" xfId="3617"/>
    <cellStyle name="S13 12 2 8" xfId="3618"/>
    <cellStyle name="S13 12 2 8 2" xfId="3619"/>
    <cellStyle name="S13 12 2 8 3" xfId="3620"/>
    <cellStyle name="S13 12 2 8 4" xfId="3621"/>
    <cellStyle name="S13 12 2 8 5" xfId="3622"/>
    <cellStyle name="S13 12 2 9" xfId="3623"/>
    <cellStyle name="S13 12 3" xfId="3624"/>
    <cellStyle name="S13 12 3 2" xfId="3625"/>
    <cellStyle name="S13 12 3 3" xfId="3626"/>
    <cellStyle name="S13 12 3 4" xfId="3627"/>
    <cellStyle name="S13 12 3 5" xfId="3628"/>
    <cellStyle name="S13 12 4" xfId="3629"/>
    <cellStyle name="S13 12 4 2" xfId="3630"/>
    <cellStyle name="S13 12 4 3" xfId="3631"/>
    <cellStyle name="S13 12 4 4" xfId="3632"/>
    <cellStyle name="S13 12 4 5" xfId="3633"/>
    <cellStyle name="S13 12 5" xfId="3634"/>
    <cellStyle name="S13 13" xfId="3635"/>
    <cellStyle name="S13 13 2" xfId="3636"/>
    <cellStyle name="S13 13 2 10" xfId="3637"/>
    <cellStyle name="S13 13 2 2" xfId="3638"/>
    <cellStyle name="S13 13 2 2 2" xfId="3639"/>
    <cellStyle name="S13 13 2 2 3" xfId="3640"/>
    <cellStyle name="S13 13 2 2 4" xfId="3641"/>
    <cellStyle name="S13 13 2 2 5" xfId="3642"/>
    <cellStyle name="S13 13 2 3" xfId="3643"/>
    <cellStyle name="S13 13 2 3 2" xfId="3644"/>
    <cellStyle name="S13 13 2 3 3" xfId="3645"/>
    <cellStyle name="S13 13 2 3 4" xfId="3646"/>
    <cellStyle name="S13 13 2 3 5" xfId="3647"/>
    <cellStyle name="S13 13 2 4" xfId="3648"/>
    <cellStyle name="S13 13 2 4 2" xfId="3649"/>
    <cellStyle name="S13 13 2 4 3" xfId="3650"/>
    <cellStyle name="S13 13 2 4 4" xfId="3651"/>
    <cellStyle name="S13 13 2 4 5" xfId="3652"/>
    <cellStyle name="S13 13 2 5" xfId="3653"/>
    <cellStyle name="S13 13 2 5 2" xfId="3654"/>
    <cellStyle name="S13 13 2 5 3" xfId="3655"/>
    <cellStyle name="S13 13 2 5 4" xfId="3656"/>
    <cellStyle name="S13 13 2 5 5" xfId="3657"/>
    <cellStyle name="S13 13 2 6" xfId="3658"/>
    <cellStyle name="S13 13 2 6 2" xfId="3659"/>
    <cellStyle name="S13 13 2 6 3" xfId="3660"/>
    <cellStyle name="S13 13 2 6 4" xfId="3661"/>
    <cellStyle name="S13 13 2 6 5" xfId="3662"/>
    <cellStyle name="S13 13 2 7" xfId="3663"/>
    <cellStyle name="S13 13 2 7 2" xfId="3664"/>
    <cellStyle name="S13 13 2 7 3" xfId="3665"/>
    <cellStyle name="S13 13 2 7 4" xfId="3666"/>
    <cellStyle name="S13 13 2 7 5" xfId="3667"/>
    <cellStyle name="S13 13 2 8" xfId="3668"/>
    <cellStyle name="S13 13 2 8 2" xfId="3669"/>
    <cellStyle name="S13 13 2 8 3" xfId="3670"/>
    <cellStyle name="S13 13 2 8 4" xfId="3671"/>
    <cellStyle name="S13 13 2 8 5" xfId="3672"/>
    <cellStyle name="S13 13 2 9" xfId="3673"/>
    <cellStyle name="S13 13 3" xfId="3674"/>
    <cellStyle name="S13 13 3 2" xfId="3675"/>
    <cellStyle name="S13 13 3 3" xfId="3676"/>
    <cellStyle name="S13 13 3 4" xfId="3677"/>
    <cellStyle name="S13 13 3 5" xfId="3678"/>
    <cellStyle name="S13 13 4" xfId="3679"/>
    <cellStyle name="S13 13 4 2" xfId="3680"/>
    <cellStyle name="S13 13 4 3" xfId="3681"/>
    <cellStyle name="S13 13 4 4" xfId="3682"/>
    <cellStyle name="S13 13 4 5" xfId="3683"/>
    <cellStyle name="S13 13 5" xfId="3684"/>
    <cellStyle name="S13 14" xfId="3685"/>
    <cellStyle name="S13 15" xfId="3686"/>
    <cellStyle name="S13 16" xfId="3687"/>
    <cellStyle name="S13 17" xfId="3688"/>
    <cellStyle name="S13 18" xfId="3689"/>
    <cellStyle name="S13 19" xfId="3690"/>
    <cellStyle name="S13 2" xfId="3691"/>
    <cellStyle name="S13 2 2" xfId="3692"/>
    <cellStyle name="S13 2 2 2" xfId="3693"/>
    <cellStyle name="S13 2 2 3" xfId="3694"/>
    <cellStyle name="S13 2 2 4" xfId="3695"/>
    <cellStyle name="S13 2 3" xfId="3696"/>
    <cellStyle name="S13 2 3 2" xfId="3697"/>
    <cellStyle name="S13 2 4" xfId="3698"/>
    <cellStyle name="S13 2 4 10" xfId="3699"/>
    <cellStyle name="S13 2 4 11" xfId="3700"/>
    <cellStyle name="S13 2 4 2" xfId="3701"/>
    <cellStyle name="S13 2 4 2 2" xfId="3702"/>
    <cellStyle name="S13 2 4 2 3" xfId="3703"/>
    <cellStyle name="S13 2 4 2 4" xfId="3704"/>
    <cellStyle name="S13 2 4 2 5" xfId="3705"/>
    <cellStyle name="S13 2 4 3" xfId="3706"/>
    <cellStyle name="S13 2 4 3 2" xfId="3707"/>
    <cellStyle name="S13 2 4 3 3" xfId="3708"/>
    <cellStyle name="S13 2 4 3 4" xfId="3709"/>
    <cellStyle name="S13 2 4 3 5" xfId="3710"/>
    <cellStyle name="S13 2 4 4" xfId="3711"/>
    <cellStyle name="S13 2 4 4 2" xfId="3712"/>
    <cellStyle name="S13 2 4 4 3" xfId="3713"/>
    <cellStyle name="S13 2 4 4 4" xfId="3714"/>
    <cellStyle name="S13 2 4 4 5" xfId="3715"/>
    <cellStyle name="S13 2 4 5" xfId="3716"/>
    <cellStyle name="S13 2 4 5 2" xfId="3717"/>
    <cellStyle name="S13 2 4 5 3" xfId="3718"/>
    <cellStyle name="S13 2 4 5 4" xfId="3719"/>
    <cellStyle name="S13 2 4 5 5" xfId="3720"/>
    <cellStyle name="S13 2 4 6" xfId="3721"/>
    <cellStyle name="S13 2 4 6 2" xfId="3722"/>
    <cellStyle name="S13 2 4 6 3" xfId="3723"/>
    <cellStyle name="S13 2 4 6 4" xfId="3724"/>
    <cellStyle name="S13 2 4 6 5" xfId="3725"/>
    <cellStyle name="S13 2 4 7" xfId="3726"/>
    <cellStyle name="S13 2 4 7 2" xfId="3727"/>
    <cellStyle name="S13 2 4 7 3" xfId="3728"/>
    <cellStyle name="S13 2 4 7 4" xfId="3729"/>
    <cellStyle name="S13 2 4 7 5" xfId="3730"/>
    <cellStyle name="S13 2 4 8" xfId="3731"/>
    <cellStyle name="S13 2 4 9" xfId="3732"/>
    <cellStyle name="S13 2 5" xfId="3733"/>
    <cellStyle name="S13 2 5 2" xfId="3734"/>
    <cellStyle name="S13 2 5 3" xfId="3735"/>
    <cellStyle name="S13 2 5 4" xfId="3736"/>
    <cellStyle name="S13 2 5 5" xfId="3737"/>
    <cellStyle name="S13 2 6" xfId="3738"/>
    <cellStyle name="S13 2 6 2" xfId="3739"/>
    <cellStyle name="S13 2 6 3" xfId="3740"/>
    <cellStyle name="S13 2 6 4" xfId="3741"/>
    <cellStyle name="S13 2 6 5" xfId="3742"/>
    <cellStyle name="S13 2 7" xfId="3743"/>
    <cellStyle name="S13 20" xfId="3744"/>
    <cellStyle name="S13 21" xfId="3745"/>
    <cellStyle name="S13 22" xfId="3746"/>
    <cellStyle name="S13 23" xfId="3747"/>
    <cellStyle name="S13 24" xfId="3748"/>
    <cellStyle name="S13 25" xfId="3749"/>
    <cellStyle name="S13 26" xfId="3750"/>
    <cellStyle name="S13 27" xfId="3751"/>
    <cellStyle name="S13 28" xfId="3752"/>
    <cellStyle name="S13 29" xfId="3753"/>
    <cellStyle name="S13 3" xfId="3754"/>
    <cellStyle name="S13 3 2" xfId="3755"/>
    <cellStyle name="S13 3 2 10" xfId="3756"/>
    <cellStyle name="S13 3 2 11" xfId="3757"/>
    <cellStyle name="S13 3 2 2" xfId="3758"/>
    <cellStyle name="S13 3 2 2 2" xfId="3759"/>
    <cellStyle name="S13 3 2 2 3" xfId="3760"/>
    <cellStyle name="S13 3 2 2 4" xfId="3761"/>
    <cellStyle name="S13 3 2 2 5" xfId="3762"/>
    <cellStyle name="S13 3 2 3" xfId="3763"/>
    <cellStyle name="S13 3 2 3 2" xfId="3764"/>
    <cellStyle name="S13 3 2 3 3" xfId="3765"/>
    <cellStyle name="S13 3 2 3 4" xfId="3766"/>
    <cellStyle name="S13 3 2 3 5" xfId="3767"/>
    <cellStyle name="S13 3 2 4" xfId="3768"/>
    <cellStyle name="S13 3 2 4 2" xfId="3769"/>
    <cellStyle name="S13 3 2 4 3" xfId="3770"/>
    <cellStyle name="S13 3 2 4 4" xfId="3771"/>
    <cellStyle name="S13 3 2 4 5" xfId="3772"/>
    <cellStyle name="S13 3 2 5" xfId="3773"/>
    <cellStyle name="S13 3 2 5 2" xfId="3774"/>
    <cellStyle name="S13 3 2 5 3" xfId="3775"/>
    <cellStyle name="S13 3 2 5 4" xfId="3776"/>
    <cellStyle name="S13 3 2 5 5" xfId="3777"/>
    <cellStyle name="S13 3 2 6" xfId="3778"/>
    <cellStyle name="S13 3 2 6 2" xfId="3779"/>
    <cellStyle name="S13 3 2 6 3" xfId="3780"/>
    <cellStyle name="S13 3 2 6 4" xfId="3781"/>
    <cellStyle name="S13 3 2 6 5" xfId="3782"/>
    <cellStyle name="S13 3 2 7" xfId="3783"/>
    <cellStyle name="S13 3 2 7 2" xfId="3784"/>
    <cellStyle name="S13 3 2 7 3" xfId="3785"/>
    <cellStyle name="S13 3 2 7 4" xfId="3786"/>
    <cellStyle name="S13 3 2 7 5" xfId="3787"/>
    <cellStyle name="S13 3 2 8" xfId="3788"/>
    <cellStyle name="S13 3 2 9" xfId="3789"/>
    <cellStyle name="S13 30" xfId="3790"/>
    <cellStyle name="S13 31" xfId="3791"/>
    <cellStyle name="S13 32" xfId="3792"/>
    <cellStyle name="S13 33" xfId="3793"/>
    <cellStyle name="S13 34" xfId="3794"/>
    <cellStyle name="S13 35" xfId="3795"/>
    <cellStyle name="S13 36" xfId="3796"/>
    <cellStyle name="S13 37" xfId="3797"/>
    <cellStyle name="S13 38" xfId="3798"/>
    <cellStyle name="S13 39" xfId="3799"/>
    <cellStyle name="S13 4" xfId="3800"/>
    <cellStyle name="S13 4 2" xfId="3801"/>
    <cellStyle name="S13 4 2 10" xfId="3802"/>
    <cellStyle name="S13 4 2 2" xfId="3803"/>
    <cellStyle name="S13 4 2 2 2" xfId="3804"/>
    <cellStyle name="S13 4 2 2 3" xfId="3805"/>
    <cellStyle name="S13 4 2 2 4" xfId="3806"/>
    <cellStyle name="S13 4 2 2 5" xfId="3807"/>
    <cellStyle name="S13 4 2 3" xfId="3808"/>
    <cellStyle name="S13 4 2 3 2" xfId="3809"/>
    <cellStyle name="S13 4 2 3 3" xfId="3810"/>
    <cellStyle name="S13 4 2 3 4" xfId="3811"/>
    <cellStyle name="S13 4 2 3 5" xfId="3812"/>
    <cellStyle name="S13 4 2 4" xfId="3813"/>
    <cellStyle name="S13 4 2 4 2" xfId="3814"/>
    <cellStyle name="S13 4 2 4 3" xfId="3815"/>
    <cellStyle name="S13 4 2 4 4" xfId="3816"/>
    <cellStyle name="S13 4 2 4 5" xfId="3817"/>
    <cellStyle name="S13 4 2 5" xfId="3818"/>
    <cellStyle name="S13 4 2 5 2" xfId="3819"/>
    <cellStyle name="S13 4 2 5 3" xfId="3820"/>
    <cellStyle name="S13 4 2 5 4" xfId="3821"/>
    <cellStyle name="S13 4 2 5 5" xfId="3822"/>
    <cellStyle name="S13 4 2 6" xfId="3823"/>
    <cellStyle name="S13 4 2 6 2" xfId="3824"/>
    <cellStyle name="S13 4 2 6 3" xfId="3825"/>
    <cellStyle name="S13 4 2 6 4" xfId="3826"/>
    <cellStyle name="S13 4 2 6 5" xfId="3827"/>
    <cellStyle name="S13 4 2 7" xfId="3828"/>
    <cellStyle name="S13 4 2 7 2" xfId="3829"/>
    <cellStyle name="S13 4 2 7 3" xfId="3830"/>
    <cellStyle name="S13 4 2 7 4" xfId="3831"/>
    <cellStyle name="S13 4 2 7 5" xfId="3832"/>
    <cellStyle name="S13 4 2 8" xfId="3833"/>
    <cellStyle name="S13 4 2 8 2" xfId="3834"/>
    <cellStyle name="S13 4 2 8 3" xfId="3835"/>
    <cellStyle name="S13 4 2 8 4" xfId="3836"/>
    <cellStyle name="S13 4 2 8 5" xfId="3837"/>
    <cellStyle name="S13 4 2 9" xfId="3838"/>
    <cellStyle name="S13 4 3" xfId="3839"/>
    <cellStyle name="S13 4 3 2" xfId="3840"/>
    <cellStyle name="S13 4 3 3" xfId="3841"/>
    <cellStyle name="S13 4 3 4" xfId="3842"/>
    <cellStyle name="S13 4 3 5" xfId="3843"/>
    <cellStyle name="S13 4 4" xfId="3844"/>
    <cellStyle name="S13 4 4 2" xfId="3845"/>
    <cellStyle name="S13 4 4 3" xfId="3846"/>
    <cellStyle name="S13 4 4 4" xfId="3847"/>
    <cellStyle name="S13 4 4 5" xfId="3848"/>
    <cellStyle name="S13 4 5" xfId="3849"/>
    <cellStyle name="S13 40" xfId="3850"/>
    <cellStyle name="S13 41" xfId="3851"/>
    <cellStyle name="S13 41 2" xfId="3852"/>
    <cellStyle name="S13 42" xfId="3853"/>
    <cellStyle name="S13 42 2" xfId="3854"/>
    <cellStyle name="S13 42 3" xfId="3855"/>
    <cellStyle name="S13 42 4" xfId="3856"/>
    <cellStyle name="S13 43" xfId="3857"/>
    <cellStyle name="S13 43 2" xfId="3858"/>
    <cellStyle name="S13 43 2 10" xfId="3859"/>
    <cellStyle name="S13 43 2 11" xfId="3860"/>
    <cellStyle name="S13 43 2 2" xfId="3861"/>
    <cellStyle name="S13 43 2 2 2" xfId="3862"/>
    <cellStyle name="S13 43 2 2 3" xfId="3863"/>
    <cellStyle name="S13 43 2 2 4" xfId="3864"/>
    <cellStyle name="S13 43 2 2 5" xfId="3865"/>
    <cellStyle name="S13 43 2 3" xfId="3866"/>
    <cellStyle name="S13 43 2 3 2" xfId="3867"/>
    <cellStyle name="S13 43 2 3 3" xfId="3868"/>
    <cellStyle name="S13 43 2 3 4" xfId="3869"/>
    <cellStyle name="S13 43 2 3 5" xfId="3870"/>
    <cellStyle name="S13 43 2 4" xfId="3871"/>
    <cellStyle name="S13 43 2 4 2" xfId="3872"/>
    <cellStyle name="S13 43 2 4 3" xfId="3873"/>
    <cellStyle name="S13 43 2 4 4" xfId="3874"/>
    <cellStyle name="S13 43 2 4 5" xfId="3875"/>
    <cellStyle name="S13 43 2 5" xfId="3876"/>
    <cellStyle name="S13 43 2 5 2" xfId="3877"/>
    <cellStyle name="S13 43 2 5 3" xfId="3878"/>
    <cellStyle name="S13 43 2 5 4" xfId="3879"/>
    <cellStyle name="S13 43 2 5 5" xfId="3880"/>
    <cellStyle name="S13 43 2 6" xfId="3881"/>
    <cellStyle name="S13 43 2 6 2" xfId="3882"/>
    <cellStyle name="S13 43 2 6 3" xfId="3883"/>
    <cellStyle name="S13 43 2 6 4" xfId="3884"/>
    <cellStyle name="S13 43 2 6 5" xfId="3885"/>
    <cellStyle name="S13 43 2 7" xfId="3886"/>
    <cellStyle name="S13 43 2 7 2" xfId="3887"/>
    <cellStyle name="S13 43 2 7 3" xfId="3888"/>
    <cellStyle name="S13 43 2 7 4" xfId="3889"/>
    <cellStyle name="S13 43 2 7 5" xfId="3890"/>
    <cellStyle name="S13 43 2 8" xfId="3891"/>
    <cellStyle name="S13 43 2 9" xfId="3892"/>
    <cellStyle name="S13 43 3" xfId="3893"/>
    <cellStyle name="S13 43 4" xfId="3894"/>
    <cellStyle name="S13 43 5" xfId="3895"/>
    <cellStyle name="S13 44" xfId="3896"/>
    <cellStyle name="S13 44 2" xfId="3897"/>
    <cellStyle name="S13 44 2 2" xfId="3898"/>
    <cellStyle name="S13 44 2 2 2" xfId="3899"/>
    <cellStyle name="S13 44 2 2 2 2" xfId="3900"/>
    <cellStyle name="S13 44 2 2 2 3" xfId="3901"/>
    <cellStyle name="S13 44 2 2 2 4" xfId="3902"/>
    <cellStyle name="S13 44 2 2 2 5" xfId="3903"/>
    <cellStyle name="S13 44 2 2 3" xfId="3904"/>
    <cellStyle name="S13 44 2 2 3 2" xfId="3905"/>
    <cellStyle name="S13 44 2 2 3 3" xfId="3906"/>
    <cellStyle name="S13 44 2 2 3 4" xfId="3907"/>
    <cellStyle name="S13 44 2 2 3 5" xfId="3908"/>
    <cellStyle name="S13 44 2 2 4" xfId="3909"/>
    <cellStyle name="S13 44 2 2 5" xfId="3910"/>
    <cellStyle name="S13 44 2 2 6" xfId="3911"/>
    <cellStyle name="S13 44 2 2 7" xfId="3912"/>
    <cellStyle name="S13 44 2 3" xfId="3913"/>
    <cellStyle name="S13 44 2 3 2" xfId="3914"/>
    <cellStyle name="S13 44 2 3 3" xfId="3915"/>
    <cellStyle name="S13 44 2 3 4" xfId="3916"/>
    <cellStyle name="S13 44 2 3 5" xfId="3917"/>
    <cellStyle name="S13 44 2 4" xfId="3918"/>
    <cellStyle name="S13 44 2 4 2" xfId="3919"/>
    <cellStyle name="S13 44 2 4 3" xfId="3920"/>
    <cellStyle name="S13 44 2 4 4" xfId="3921"/>
    <cellStyle name="S13 44 2 4 5" xfId="3922"/>
    <cellStyle name="S13 44 2 5" xfId="3923"/>
    <cellStyle name="S13 44 2 5 2" xfId="3924"/>
    <cellStyle name="S13 44 2 5 3" xfId="3925"/>
    <cellStyle name="S13 44 2 5 4" xfId="3926"/>
    <cellStyle name="S13 44 2 5 5" xfId="3927"/>
    <cellStyle name="S13 44 2 6" xfId="3928"/>
    <cellStyle name="S13 44 3" xfId="3929"/>
    <cellStyle name="S13 44 3 2" xfId="3930"/>
    <cellStyle name="S13 44 3 2 2" xfId="3931"/>
    <cellStyle name="S13 44 3 2 3" xfId="3932"/>
    <cellStyle name="S13 44 3 2 4" xfId="3933"/>
    <cellStyle name="S13 44 3 2 5" xfId="3934"/>
    <cellStyle name="S13 44 3 3" xfId="3935"/>
    <cellStyle name="S13 44 3 3 2" xfId="3936"/>
    <cellStyle name="S13 44 3 3 3" xfId="3937"/>
    <cellStyle name="S13 44 3 3 4" xfId="3938"/>
    <cellStyle name="S13 44 3 3 5" xfId="3939"/>
    <cellStyle name="S13 44 3 4" xfId="3940"/>
    <cellStyle name="S13 44 3 5" xfId="3941"/>
    <cellStyle name="S13 44 3 6" xfId="3942"/>
    <cellStyle name="S13 44 3 7" xfId="3943"/>
    <cellStyle name="S13 44 4" xfId="3944"/>
    <cellStyle name="S13 44 4 2" xfId="3945"/>
    <cellStyle name="S13 44 4 3" xfId="3946"/>
    <cellStyle name="S13 44 4 4" xfId="3947"/>
    <cellStyle name="S13 44 4 5" xfId="3948"/>
    <cellStyle name="S13 44 5" xfId="3949"/>
    <cellStyle name="S13 44 5 2" xfId="3950"/>
    <cellStyle name="S13 44 5 3" xfId="3951"/>
    <cellStyle name="S13 44 5 4" xfId="3952"/>
    <cellStyle name="S13 44 5 5" xfId="3953"/>
    <cellStyle name="S13 44 6" xfId="3954"/>
    <cellStyle name="S13 44 6 2" xfId="3955"/>
    <cellStyle name="S13 44 6 3" xfId="3956"/>
    <cellStyle name="S13 44 6 4" xfId="3957"/>
    <cellStyle name="S13 44 6 5" xfId="3958"/>
    <cellStyle name="S13 44 7" xfId="3959"/>
    <cellStyle name="S13 45" xfId="3960"/>
    <cellStyle name="S13 45 2" xfId="3961"/>
    <cellStyle name="S13 45 2 2" xfId="3962"/>
    <cellStyle name="S13 45 2 3" xfId="3963"/>
    <cellStyle name="S13 45 2 4" xfId="3964"/>
    <cellStyle name="S13 45 2 5" xfId="3965"/>
    <cellStyle name="S13 45 3" xfId="3966"/>
    <cellStyle name="S13 45 3 2" xfId="3967"/>
    <cellStyle name="S13 45 3 3" xfId="3968"/>
    <cellStyle name="S13 45 3 4" xfId="3969"/>
    <cellStyle name="S13 45 3 5" xfId="3970"/>
    <cellStyle name="S13 45 4" xfId="3971"/>
    <cellStyle name="S13 45 4 2" xfId="3972"/>
    <cellStyle name="S13 45 4 3" xfId="3973"/>
    <cellStyle name="S13 45 4 4" xfId="3974"/>
    <cellStyle name="S13 45 4 5" xfId="3975"/>
    <cellStyle name="S13 45 5" xfId="3976"/>
    <cellStyle name="S13 46" xfId="3977"/>
    <cellStyle name="S13 46 10" xfId="3978"/>
    <cellStyle name="S13 46 11" xfId="3979"/>
    <cellStyle name="S13 46 2" xfId="3980"/>
    <cellStyle name="S13 46 2 2" xfId="3981"/>
    <cellStyle name="S13 46 2 3" xfId="3982"/>
    <cellStyle name="S13 46 2 4" xfId="3983"/>
    <cellStyle name="S13 46 2 5" xfId="3984"/>
    <cellStyle name="S13 46 3" xfId="3985"/>
    <cellStyle name="S13 46 3 2" xfId="3986"/>
    <cellStyle name="S13 46 3 3" xfId="3987"/>
    <cellStyle name="S13 46 3 4" xfId="3988"/>
    <cellStyle name="S13 46 3 5" xfId="3989"/>
    <cellStyle name="S13 46 4" xfId="3990"/>
    <cellStyle name="S13 46 4 2" xfId="3991"/>
    <cellStyle name="S13 46 4 3" xfId="3992"/>
    <cellStyle name="S13 46 4 4" xfId="3993"/>
    <cellStyle name="S13 46 4 5" xfId="3994"/>
    <cellStyle name="S13 46 5" xfId="3995"/>
    <cellStyle name="S13 46 5 2" xfId="3996"/>
    <cellStyle name="S13 46 5 3" xfId="3997"/>
    <cellStyle name="S13 46 5 4" xfId="3998"/>
    <cellStyle name="S13 46 5 5" xfId="3999"/>
    <cellStyle name="S13 46 6" xfId="4000"/>
    <cellStyle name="S13 46 6 2" xfId="4001"/>
    <cellStyle name="S13 46 6 3" xfId="4002"/>
    <cellStyle name="S13 46 6 4" xfId="4003"/>
    <cellStyle name="S13 46 6 5" xfId="4004"/>
    <cellStyle name="S13 46 7" xfId="4005"/>
    <cellStyle name="S13 46 7 2" xfId="4006"/>
    <cellStyle name="S13 46 7 3" xfId="4007"/>
    <cellStyle name="S13 46 7 4" xfId="4008"/>
    <cellStyle name="S13 46 7 5" xfId="4009"/>
    <cellStyle name="S13 46 8" xfId="4010"/>
    <cellStyle name="S13 46 9" xfId="4011"/>
    <cellStyle name="S13 47" xfId="4012"/>
    <cellStyle name="S13 47 10" xfId="4013"/>
    <cellStyle name="S13 47 2" xfId="4014"/>
    <cellStyle name="S13 47 2 2" xfId="4015"/>
    <cellStyle name="S13 47 2 3" xfId="4016"/>
    <cellStyle name="S13 47 2 4" xfId="4017"/>
    <cellStyle name="S13 47 2 5" xfId="4018"/>
    <cellStyle name="S13 47 3" xfId="4019"/>
    <cellStyle name="S13 47 3 2" xfId="4020"/>
    <cellStyle name="S13 47 3 3" xfId="4021"/>
    <cellStyle name="S13 47 3 4" xfId="4022"/>
    <cellStyle name="S13 47 3 5" xfId="4023"/>
    <cellStyle name="S13 47 4" xfId="4024"/>
    <cellStyle name="S13 47 4 2" xfId="4025"/>
    <cellStyle name="S13 47 4 3" xfId="4026"/>
    <cellStyle name="S13 47 4 4" xfId="4027"/>
    <cellStyle name="S13 47 4 5" xfId="4028"/>
    <cellStyle name="S13 47 5" xfId="4029"/>
    <cellStyle name="S13 47 5 2" xfId="4030"/>
    <cellStyle name="S13 47 5 3" xfId="4031"/>
    <cellStyle name="S13 47 5 4" xfId="4032"/>
    <cellStyle name="S13 47 5 5" xfId="4033"/>
    <cellStyle name="S13 47 6" xfId="4034"/>
    <cellStyle name="S13 47 6 2" xfId="4035"/>
    <cellStyle name="S13 47 6 3" xfId="4036"/>
    <cellStyle name="S13 47 6 4" xfId="4037"/>
    <cellStyle name="S13 47 6 5" xfId="4038"/>
    <cellStyle name="S13 47 7" xfId="4039"/>
    <cellStyle name="S13 47 8" xfId="4040"/>
    <cellStyle name="S13 47 9" xfId="4041"/>
    <cellStyle name="S13 48" xfId="4042"/>
    <cellStyle name="S13 48 2" xfId="4043"/>
    <cellStyle name="S13 48 3" xfId="4044"/>
    <cellStyle name="S13 48 4" xfId="4045"/>
    <cellStyle name="S13 48 5" xfId="4046"/>
    <cellStyle name="S13 49" xfId="4047"/>
    <cellStyle name="S13 49 2" xfId="4048"/>
    <cellStyle name="S13 49 3" xfId="4049"/>
    <cellStyle name="S13 49 4" xfId="4050"/>
    <cellStyle name="S13 49 5" xfId="4051"/>
    <cellStyle name="S13 5" xfId="4052"/>
    <cellStyle name="S13 5 2" xfId="4053"/>
    <cellStyle name="S13 5 2 10" xfId="4054"/>
    <cellStyle name="S13 5 2 2" xfId="4055"/>
    <cellStyle name="S13 5 2 2 2" xfId="4056"/>
    <cellStyle name="S13 5 2 2 3" xfId="4057"/>
    <cellStyle name="S13 5 2 2 4" xfId="4058"/>
    <cellStyle name="S13 5 2 2 5" xfId="4059"/>
    <cellStyle name="S13 5 2 3" xfId="4060"/>
    <cellStyle name="S13 5 2 3 2" xfId="4061"/>
    <cellStyle name="S13 5 2 3 3" xfId="4062"/>
    <cellStyle name="S13 5 2 3 4" xfId="4063"/>
    <cellStyle name="S13 5 2 3 5" xfId="4064"/>
    <cellStyle name="S13 5 2 4" xfId="4065"/>
    <cellStyle name="S13 5 2 4 2" xfId="4066"/>
    <cellStyle name="S13 5 2 4 3" xfId="4067"/>
    <cellStyle name="S13 5 2 4 4" xfId="4068"/>
    <cellStyle name="S13 5 2 4 5" xfId="4069"/>
    <cellStyle name="S13 5 2 5" xfId="4070"/>
    <cellStyle name="S13 5 2 5 2" xfId="4071"/>
    <cellStyle name="S13 5 2 5 3" xfId="4072"/>
    <cellStyle name="S13 5 2 5 4" xfId="4073"/>
    <cellStyle name="S13 5 2 5 5" xfId="4074"/>
    <cellStyle name="S13 5 2 6" xfId="4075"/>
    <cellStyle name="S13 5 2 6 2" xfId="4076"/>
    <cellStyle name="S13 5 2 6 3" xfId="4077"/>
    <cellStyle name="S13 5 2 6 4" xfId="4078"/>
    <cellStyle name="S13 5 2 6 5" xfId="4079"/>
    <cellStyle name="S13 5 2 7" xfId="4080"/>
    <cellStyle name="S13 5 2 7 2" xfId="4081"/>
    <cellStyle name="S13 5 2 7 3" xfId="4082"/>
    <cellStyle name="S13 5 2 7 4" xfId="4083"/>
    <cellStyle name="S13 5 2 7 5" xfId="4084"/>
    <cellStyle name="S13 5 2 8" xfId="4085"/>
    <cellStyle name="S13 5 2 8 2" xfId="4086"/>
    <cellStyle name="S13 5 2 8 3" xfId="4087"/>
    <cellStyle name="S13 5 2 8 4" xfId="4088"/>
    <cellStyle name="S13 5 2 8 5" xfId="4089"/>
    <cellStyle name="S13 5 2 9" xfId="4090"/>
    <cellStyle name="S13 5 3" xfId="4091"/>
    <cellStyle name="S13 5 3 2" xfId="4092"/>
    <cellStyle name="S13 5 3 3" xfId="4093"/>
    <cellStyle name="S13 5 3 4" xfId="4094"/>
    <cellStyle name="S13 5 3 5" xfId="4095"/>
    <cellStyle name="S13 5 4" xfId="4096"/>
    <cellStyle name="S13 5 4 2" xfId="4097"/>
    <cellStyle name="S13 5 4 3" xfId="4098"/>
    <cellStyle name="S13 5 4 4" xfId="4099"/>
    <cellStyle name="S13 5 4 5" xfId="4100"/>
    <cellStyle name="S13 5 5" xfId="4101"/>
    <cellStyle name="S13 50" xfId="4102"/>
    <cellStyle name="S13 51" xfId="4103"/>
    <cellStyle name="S13 6" xfId="4104"/>
    <cellStyle name="S13 6 2" xfId="4105"/>
    <cellStyle name="S13 6 2 10" xfId="4106"/>
    <cellStyle name="S13 6 2 2" xfId="4107"/>
    <cellStyle name="S13 6 2 2 2" xfId="4108"/>
    <cellStyle name="S13 6 2 2 3" xfId="4109"/>
    <cellStyle name="S13 6 2 2 4" xfId="4110"/>
    <cellStyle name="S13 6 2 2 5" xfId="4111"/>
    <cellStyle name="S13 6 2 3" xfId="4112"/>
    <cellStyle name="S13 6 2 3 2" xfId="4113"/>
    <cellStyle name="S13 6 2 3 3" xfId="4114"/>
    <cellStyle name="S13 6 2 3 4" xfId="4115"/>
    <cellStyle name="S13 6 2 3 5" xfId="4116"/>
    <cellStyle name="S13 6 2 4" xfId="4117"/>
    <cellStyle name="S13 6 2 4 2" xfId="4118"/>
    <cellStyle name="S13 6 2 4 3" xfId="4119"/>
    <cellStyle name="S13 6 2 4 4" xfId="4120"/>
    <cellStyle name="S13 6 2 4 5" xfId="4121"/>
    <cellStyle name="S13 6 2 5" xfId="4122"/>
    <cellStyle name="S13 6 2 5 2" xfId="4123"/>
    <cellStyle name="S13 6 2 5 3" xfId="4124"/>
    <cellStyle name="S13 6 2 5 4" xfId="4125"/>
    <cellStyle name="S13 6 2 5 5" xfId="4126"/>
    <cellStyle name="S13 6 2 6" xfId="4127"/>
    <cellStyle name="S13 6 2 6 2" xfId="4128"/>
    <cellStyle name="S13 6 2 6 3" xfId="4129"/>
    <cellStyle name="S13 6 2 6 4" xfId="4130"/>
    <cellStyle name="S13 6 2 6 5" xfId="4131"/>
    <cellStyle name="S13 6 2 7" xfId="4132"/>
    <cellStyle name="S13 6 2 7 2" xfId="4133"/>
    <cellStyle name="S13 6 2 7 3" xfId="4134"/>
    <cellStyle name="S13 6 2 7 4" xfId="4135"/>
    <cellStyle name="S13 6 2 7 5" xfId="4136"/>
    <cellStyle name="S13 6 2 8" xfId="4137"/>
    <cellStyle name="S13 6 2 8 2" xfId="4138"/>
    <cellStyle name="S13 6 2 8 3" xfId="4139"/>
    <cellStyle name="S13 6 2 8 4" xfId="4140"/>
    <cellStyle name="S13 6 2 8 5" xfId="4141"/>
    <cellStyle name="S13 6 2 9" xfId="4142"/>
    <cellStyle name="S13 6 3" xfId="4143"/>
    <cellStyle name="S13 6 3 2" xfId="4144"/>
    <cellStyle name="S13 6 3 3" xfId="4145"/>
    <cellStyle name="S13 6 3 4" xfId="4146"/>
    <cellStyle name="S13 6 3 5" xfId="4147"/>
    <cellStyle name="S13 6 4" xfId="4148"/>
    <cellStyle name="S13 6 4 2" xfId="4149"/>
    <cellStyle name="S13 6 4 3" xfId="4150"/>
    <cellStyle name="S13 6 4 4" xfId="4151"/>
    <cellStyle name="S13 6 4 5" xfId="4152"/>
    <cellStyle name="S13 6 5" xfId="4153"/>
    <cellStyle name="S13 7" xfId="4154"/>
    <cellStyle name="S13 7 2" xfId="4155"/>
    <cellStyle name="S13 7 2 10" xfId="4156"/>
    <cellStyle name="S13 7 2 2" xfId="4157"/>
    <cellStyle name="S13 7 2 2 2" xfId="4158"/>
    <cellStyle name="S13 7 2 2 3" xfId="4159"/>
    <cellStyle name="S13 7 2 2 4" xfId="4160"/>
    <cellStyle name="S13 7 2 2 5" xfId="4161"/>
    <cellStyle name="S13 7 2 3" xfId="4162"/>
    <cellStyle name="S13 7 2 3 2" xfId="4163"/>
    <cellStyle name="S13 7 2 3 3" xfId="4164"/>
    <cellStyle name="S13 7 2 3 4" xfId="4165"/>
    <cellStyle name="S13 7 2 3 5" xfId="4166"/>
    <cellStyle name="S13 7 2 4" xfId="4167"/>
    <cellStyle name="S13 7 2 4 2" xfId="4168"/>
    <cellStyle name="S13 7 2 4 3" xfId="4169"/>
    <cellStyle name="S13 7 2 4 4" xfId="4170"/>
    <cellStyle name="S13 7 2 4 5" xfId="4171"/>
    <cellStyle name="S13 7 2 5" xfId="4172"/>
    <cellStyle name="S13 7 2 5 2" xfId="4173"/>
    <cellStyle name="S13 7 2 5 3" xfId="4174"/>
    <cellStyle name="S13 7 2 5 4" xfId="4175"/>
    <cellStyle name="S13 7 2 5 5" xfId="4176"/>
    <cellStyle name="S13 7 2 6" xfId="4177"/>
    <cellStyle name="S13 7 2 6 2" xfId="4178"/>
    <cellStyle name="S13 7 2 6 3" xfId="4179"/>
    <cellStyle name="S13 7 2 6 4" xfId="4180"/>
    <cellStyle name="S13 7 2 6 5" xfId="4181"/>
    <cellStyle name="S13 7 2 7" xfId="4182"/>
    <cellStyle name="S13 7 2 7 2" xfId="4183"/>
    <cellStyle name="S13 7 2 7 3" xfId="4184"/>
    <cellStyle name="S13 7 2 7 4" xfId="4185"/>
    <cellStyle name="S13 7 2 7 5" xfId="4186"/>
    <cellStyle name="S13 7 2 8" xfId="4187"/>
    <cellStyle name="S13 7 2 8 2" xfId="4188"/>
    <cellStyle name="S13 7 2 8 3" xfId="4189"/>
    <cellStyle name="S13 7 2 8 4" xfId="4190"/>
    <cellStyle name="S13 7 2 8 5" xfId="4191"/>
    <cellStyle name="S13 7 2 9" xfId="4192"/>
    <cellStyle name="S13 7 3" xfId="4193"/>
    <cellStyle name="S13 7 3 2" xfId="4194"/>
    <cellStyle name="S13 7 3 3" xfId="4195"/>
    <cellStyle name="S13 7 3 4" xfId="4196"/>
    <cellStyle name="S13 7 3 5" xfId="4197"/>
    <cellStyle name="S13 7 4" xfId="4198"/>
    <cellStyle name="S13 7 4 2" xfId="4199"/>
    <cellStyle name="S13 7 4 3" xfId="4200"/>
    <cellStyle name="S13 7 4 4" xfId="4201"/>
    <cellStyle name="S13 7 4 5" xfId="4202"/>
    <cellStyle name="S13 7 5" xfId="4203"/>
    <cellStyle name="S13 8" xfId="4204"/>
    <cellStyle name="S13 8 2" xfId="4205"/>
    <cellStyle name="S13 8 2 10" xfId="4206"/>
    <cellStyle name="S13 8 2 2" xfId="4207"/>
    <cellStyle name="S13 8 2 2 2" xfId="4208"/>
    <cellStyle name="S13 8 2 2 3" xfId="4209"/>
    <cellStyle name="S13 8 2 2 4" xfId="4210"/>
    <cellStyle name="S13 8 2 2 5" xfId="4211"/>
    <cellStyle name="S13 8 2 3" xfId="4212"/>
    <cellStyle name="S13 8 2 3 2" xfId="4213"/>
    <cellStyle name="S13 8 2 3 3" xfId="4214"/>
    <cellStyle name="S13 8 2 3 4" xfId="4215"/>
    <cellStyle name="S13 8 2 3 5" xfId="4216"/>
    <cellStyle name="S13 8 2 4" xfId="4217"/>
    <cellStyle name="S13 8 2 4 2" xfId="4218"/>
    <cellStyle name="S13 8 2 4 3" xfId="4219"/>
    <cellStyle name="S13 8 2 4 4" xfId="4220"/>
    <cellStyle name="S13 8 2 4 5" xfId="4221"/>
    <cellStyle name="S13 8 2 5" xfId="4222"/>
    <cellStyle name="S13 8 2 5 2" xfId="4223"/>
    <cellStyle name="S13 8 2 5 3" xfId="4224"/>
    <cellStyle name="S13 8 2 5 4" xfId="4225"/>
    <cellStyle name="S13 8 2 5 5" xfId="4226"/>
    <cellStyle name="S13 8 2 6" xfId="4227"/>
    <cellStyle name="S13 8 2 6 2" xfId="4228"/>
    <cellStyle name="S13 8 2 6 3" xfId="4229"/>
    <cellStyle name="S13 8 2 6 4" xfId="4230"/>
    <cellStyle name="S13 8 2 6 5" xfId="4231"/>
    <cellStyle name="S13 8 2 7" xfId="4232"/>
    <cellStyle name="S13 8 2 7 2" xfId="4233"/>
    <cellStyle name="S13 8 2 7 3" xfId="4234"/>
    <cellStyle name="S13 8 2 7 4" xfId="4235"/>
    <cellStyle name="S13 8 2 7 5" xfId="4236"/>
    <cellStyle name="S13 8 2 8" xfId="4237"/>
    <cellStyle name="S13 8 2 8 2" xfId="4238"/>
    <cellStyle name="S13 8 2 8 3" xfId="4239"/>
    <cellStyle name="S13 8 2 8 4" xfId="4240"/>
    <cellStyle name="S13 8 2 8 5" xfId="4241"/>
    <cellStyle name="S13 8 2 9" xfId="4242"/>
    <cellStyle name="S13 8 3" xfId="4243"/>
    <cellStyle name="S13 8 3 2" xfId="4244"/>
    <cellStyle name="S13 8 3 3" xfId="4245"/>
    <cellStyle name="S13 8 3 4" xfId="4246"/>
    <cellStyle name="S13 8 3 5" xfId="4247"/>
    <cellStyle name="S13 8 4" xfId="4248"/>
    <cellStyle name="S13 8 4 2" xfId="4249"/>
    <cellStyle name="S13 8 4 3" xfId="4250"/>
    <cellStyle name="S13 8 4 4" xfId="4251"/>
    <cellStyle name="S13 8 4 5" xfId="4252"/>
    <cellStyle name="S13 8 5" xfId="4253"/>
    <cellStyle name="S13 9" xfId="4254"/>
    <cellStyle name="S13 9 2" xfId="4255"/>
    <cellStyle name="S13 9 2 10" xfId="4256"/>
    <cellStyle name="S13 9 2 2" xfId="4257"/>
    <cellStyle name="S13 9 2 2 2" xfId="4258"/>
    <cellStyle name="S13 9 2 2 3" xfId="4259"/>
    <cellStyle name="S13 9 2 2 4" xfId="4260"/>
    <cellStyle name="S13 9 2 2 5" xfId="4261"/>
    <cellStyle name="S13 9 2 3" xfId="4262"/>
    <cellStyle name="S13 9 2 3 2" xfId="4263"/>
    <cellStyle name="S13 9 2 3 3" xfId="4264"/>
    <cellStyle name="S13 9 2 3 4" xfId="4265"/>
    <cellStyle name="S13 9 2 3 5" xfId="4266"/>
    <cellStyle name="S13 9 2 4" xfId="4267"/>
    <cellStyle name="S13 9 2 4 2" xfId="4268"/>
    <cellStyle name="S13 9 2 4 3" xfId="4269"/>
    <cellStyle name="S13 9 2 4 4" xfId="4270"/>
    <cellStyle name="S13 9 2 4 5" xfId="4271"/>
    <cellStyle name="S13 9 2 5" xfId="4272"/>
    <cellStyle name="S13 9 2 5 2" xfId="4273"/>
    <cellStyle name="S13 9 2 5 3" xfId="4274"/>
    <cellStyle name="S13 9 2 5 4" xfId="4275"/>
    <cellStyle name="S13 9 2 5 5" xfId="4276"/>
    <cellStyle name="S13 9 2 6" xfId="4277"/>
    <cellStyle name="S13 9 2 6 2" xfId="4278"/>
    <cellStyle name="S13 9 2 6 3" xfId="4279"/>
    <cellStyle name="S13 9 2 6 4" xfId="4280"/>
    <cellStyle name="S13 9 2 6 5" xfId="4281"/>
    <cellStyle name="S13 9 2 7" xfId="4282"/>
    <cellStyle name="S13 9 2 7 2" xfId="4283"/>
    <cellStyle name="S13 9 2 7 3" xfId="4284"/>
    <cellStyle name="S13 9 2 7 4" xfId="4285"/>
    <cellStyle name="S13 9 2 7 5" xfId="4286"/>
    <cellStyle name="S13 9 2 8" xfId="4287"/>
    <cellStyle name="S13 9 2 8 2" xfId="4288"/>
    <cellStyle name="S13 9 2 8 3" xfId="4289"/>
    <cellStyle name="S13 9 2 8 4" xfId="4290"/>
    <cellStyle name="S13 9 2 8 5" xfId="4291"/>
    <cellStyle name="S13 9 2 9" xfId="4292"/>
    <cellStyle name="S13 9 3" xfId="4293"/>
    <cellStyle name="S13 9 3 2" xfId="4294"/>
    <cellStyle name="S13 9 3 3" xfId="4295"/>
    <cellStyle name="S13 9 3 4" xfId="4296"/>
    <cellStyle name="S13 9 3 5" xfId="4297"/>
    <cellStyle name="S13 9 4" xfId="4298"/>
    <cellStyle name="S13 9 4 2" xfId="4299"/>
    <cellStyle name="S13 9 4 3" xfId="4300"/>
    <cellStyle name="S13 9 4 4" xfId="4301"/>
    <cellStyle name="S13 9 4 5" xfId="4302"/>
    <cellStyle name="S13 9 5" xfId="4303"/>
    <cellStyle name="S13_Смета_ПИР_Быково - Инновации" xfId="4304"/>
    <cellStyle name="S14" xfId="4305"/>
    <cellStyle name="S14 10" xfId="4306"/>
    <cellStyle name="S14 10 2" xfId="4307"/>
    <cellStyle name="S14 10 2 10" xfId="4308"/>
    <cellStyle name="S14 10 2 2" xfId="4309"/>
    <cellStyle name="S14 10 2 2 2" xfId="4310"/>
    <cellStyle name="S14 10 2 2 3" xfId="4311"/>
    <cellStyle name="S14 10 2 2 4" xfId="4312"/>
    <cellStyle name="S14 10 2 2 5" xfId="4313"/>
    <cellStyle name="S14 10 2 3" xfId="4314"/>
    <cellStyle name="S14 10 2 3 2" xfId="4315"/>
    <cellStyle name="S14 10 2 3 3" xfId="4316"/>
    <cellStyle name="S14 10 2 3 4" xfId="4317"/>
    <cellStyle name="S14 10 2 3 5" xfId="4318"/>
    <cellStyle name="S14 10 2 4" xfId="4319"/>
    <cellStyle name="S14 10 2 4 2" xfId="4320"/>
    <cellStyle name="S14 10 2 4 3" xfId="4321"/>
    <cellStyle name="S14 10 2 4 4" xfId="4322"/>
    <cellStyle name="S14 10 2 4 5" xfId="4323"/>
    <cellStyle name="S14 10 2 5" xfId="4324"/>
    <cellStyle name="S14 10 2 5 2" xfId="4325"/>
    <cellStyle name="S14 10 2 5 3" xfId="4326"/>
    <cellStyle name="S14 10 2 5 4" xfId="4327"/>
    <cellStyle name="S14 10 2 5 5" xfId="4328"/>
    <cellStyle name="S14 10 2 6" xfId="4329"/>
    <cellStyle name="S14 10 2 6 2" xfId="4330"/>
    <cellStyle name="S14 10 2 6 3" xfId="4331"/>
    <cellStyle name="S14 10 2 6 4" xfId="4332"/>
    <cellStyle name="S14 10 2 6 5" xfId="4333"/>
    <cellStyle name="S14 10 2 7" xfId="4334"/>
    <cellStyle name="S14 10 2 7 2" xfId="4335"/>
    <cellStyle name="S14 10 2 7 3" xfId="4336"/>
    <cellStyle name="S14 10 2 7 4" xfId="4337"/>
    <cellStyle name="S14 10 2 7 5" xfId="4338"/>
    <cellStyle name="S14 10 2 8" xfId="4339"/>
    <cellStyle name="S14 10 2 8 2" xfId="4340"/>
    <cellStyle name="S14 10 2 8 3" xfId="4341"/>
    <cellStyle name="S14 10 2 8 4" xfId="4342"/>
    <cellStyle name="S14 10 2 8 5" xfId="4343"/>
    <cellStyle name="S14 10 2 9" xfId="4344"/>
    <cellStyle name="S14 10 3" xfId="4345"/>
    <cellStyle name="S14 10 3 2" xfId="4346"/>
    <cellStyle name="S14 10 3 3" xfId="4347"/>
    <cellStyle name="S14 10 3 4" xfId="4348"/>
    <cellStyle name="S14 10 3 5" xfId="4349"/>
    <cellStyle name="S14 10 4" xfId="4350"/>
    <cellStyle name="S14 10 4 2" xfId="4351"/>
    <cellStyle name="S14 10 4 3" xfId="4352"/>
    <cellStyle name="S14 10 4 4" xfId="4353"/>
    <cellStyle name="S14 10 4 5" xfId="4354"/>
    <cellStyle name="S14 10 5" xfId="4355"/>
    <cellStyle name="S14 11" xfId="4356"/>
    <cellStyle name="S14 11 2" xfId="4357"/>
    <cellStyle name="S14 11 2 10" xfId="4358"/>
    <cellStyle name="S14 11 2 2" xfId="4359"/>
    <cellStyle name="S14 11 2 2 2" xfId="4360"/>
    <cellStyle name="S14 11 2 2 3" xfId="4361"/>
    <cellStyle name="S14 11 2 2 4" xfId="4362"/>
    <cellStyle name="S14 11 2 2 5" xfId="4363"/>
    <cellStyle name="S14 11 2 3" xfId="4364"/>
    <cellStyle name="S14 11 2 3 2" xfId="4365"/>
    <cellStyle name="S14 11 2 3 3" xfId="4366"/>
    <cellStyle name="S14 11 2 3 4" xfId="4367"/>
    <cellStyle name="S14 11 2 3 5" xfId="4368"/>
    <cellStyle name="S14 11 2 4" xfId="4369"/>
    <cellStyle name="S14 11 2 4 2" xfId="4370"/>
    <cellStyle name="S14 11 2 4 3" xfId="4371"/>
    <cellStyle name="S14 11 2 4 4" xfId="4372"/>
    <cellStyle name="S14 11 2 4 5" xfId="4373"/>
    <cellStyle name="S14 11 2 5" xfId="4374"/>
    <cellStyle name="S14 11 2 5 2" xfId="4375"/>
    <cellStyle name="S14 11 2 5 3" xfId="4376"/>
    <cellStyle name="S14 11 2 5 4" xfId="4377"/>
    <cellStyle name="S14 11 2 5 5" xfId="4378"/>
    <cellStyle name="S14 11 2 6" xfId="4379"/>
    <cellStyle name="S14 11 2 6 2" xfId="4380"/>
    <cellStyle name="S14 11 2 6 3" xfId="4381"/>
    <cellStyle name="S14 11 2 6 4" xfId="4382"/>
    <cellStyle name="S14 11 2 6 5" xfId="4383"/>
    <cellStyle name="S14 11 2 7" xfId="4384"/>
    <cellStyle name="S14 11 2 7 2" xfId="4385"/>
    <cellStyle name="S14 11 2 7 3" xfId="4386"/>
    <cellStyle name="S14 11 2 7 4" xfId="4387"/>
    <cellStyle name="S14 11 2 7 5" xfId="4388"/>
    <cellStyle name="S14 11 2 8" xfId="4389"/>
    <cellStyle name="S14 11 2 8 2" xfId="4390"/>
    <cellStyle name="S14 11 2 8 3" xfId="4391"/>
    <cellStyle name="S14 11 2 8 4" xfId="4392"/>
    <cellStyle name="S14 11 2 8 5" xfId="4393"/>
    <cellStyle name="S14 11 2 9" xfId="4394"/>
    <cellStyle name="S14 11 3" xfId="4395"/>
    <cellStyle name="S14 11 3 2" xfId="4396"/>
    <cellStyle name="S14 11 3 3" xfId="4397"/>
    <cellStyle name="S14 11 3 4" xfId="4398"/>
    <cellStyle name="S14 11 3 5" xfId="4399"/>
    <cellStyle name="S14 11 4" xfId="4400"/>
    <cellStyle name="S14 11 4 2" xfId="4401"/>
    <cellStyle name="S14 11 4 3" xfId="4402"/>
    <cellStyle name="S14 11 4 4" xfId="4403"/>
    <cellStyle name="S14 11 4 5" xfId="4404"/>
    <cellStyle name="S14 11 5" xfId="4405"/>
    <cellStyle name="S14 12" xfId="4406"/>
    <cellStyle name="S14 12 2" xfId="4407"/>
    <cellStyle name="S14 12 2 10" xfId="4408"/>
    <cellStyle name="S14 12 2 2" xfId="4409"/>
    <cellStyle name="S14 12 2 2 2" xfId="4410"/>
    <cellStyle name="S14 12 2 2 3" xfId="4411"/>
    <cellStyle name="S14 12 2 2 4" xfId="4412"/>
    <cellStyle name="S14 12 2 2 5" xfId="4413"/>
    <cellStyle name="S14 12 2 3" xfId="4414"/>
    <cellStyle name="S14 12 2 3 2" xfId="4415"/>
    <cellStyle name="S14 12 2 3 3" xfId="4416"/>
    <cellStyle name="S14 12 2 3 4" xfId="4417"/>
    <cellStyle name="S14 12 2 3 5" xfId="4418"/>
    <cellStyle name="S14 12 2 4" xfId="4419"/>
    <cellStyle name="S14 12 2 4 2" xfId="4420"/>
    <cellStyle name="S14 12 2 4 3" xfId="4421"/>
    <cellStyle name="S14 12 2 4 4" xfId="4422"/>
    <cellStyle name="S14 12 2 4 5" xfId="4423"/>
    <cellStyle name="S14 12 2 5" xfId="4424"/>
    <cellStyle name="S14 12 2 5 2" xfId="4425"/>
    <cellStyle name="S14 12 2 5 3" xfId="4426"/>
    <cellStyle name="S14 12 2 5 4" xfId="4427"/>
    <cellStyle name="S14 12 2 5 5" xfId="4428"/>
    <cellStyle name="S14 12 2 6" xfId="4429"/>
    <cellStyle name="S14 12 2 6 2" xfId="4430"/>
    <cellStyle name="S14 12 2 6 3" xfId="4431"/>
    <cellStyle name="S14 12 2 6 4" xfId="4432"/>
    <cellStyle name="S14 12 2 6 5" xfId="4433"/>
    <cellStyle name="S14 12 2 7" xfId="4434"/>
    <cellStyle name="S14 12 2 7 2" xfId="4435"/>
    <cellStyle name="S14 12 2 7 3" xfId="4436"/>
    <cellStyle name="S14 12 2 7 4" xfId="4437"/>
    <cellStyle name="S14 12 2 7 5" xfId="4438"/>
    <cellStyle name="S14 12 2 8" xfId="4439"/>
    <cellStyle name="S14 12 2 8 2" xfId="4440"/>
    <cellStyle name="S14 12 2 8 3" xfId="4441"/>
    <cellStyle name="S14 12 2 8 4" xfId="4442"/>
    <cellStyle name="S14 12 2 8 5" xfId="4443"/>
    <cellStyle name="S14 12 2 9" xfId="4444"/>
    <cellStyle name="S14 12 3" xfId="4445"/>
    <cellStyle name="S14 12 3 2" xfId="4446"/>
    <cellStyle name="S14 12 3 3" xfId="4447"/>
    <cellStyle name="S14 12 3 4" xfId="4448"/>
    <cellStyle name="S14 12 3 5" xfId="4449"/>
    <cellStyle name="S14 12 4" xfId="4450"/>
    <cellStyle name="S14 12 4 2" xfId="4451"/>
    <cellStyle name="S14 12 4 3" xfId="4452"/>
    <cellStyle name="S14 12 4 4" xfId="4453"/>
    <cellStyle name="S14 12 4 5" xfId="4454"/>
    <cellStyle name="S14 12 5" xfId="4455"/>
    <cellStyle name="S14 13" xfId="4456"/>
    <cellStyle name="S14 13 2" xfId="4457"/>
    <cellStyle name="S14 13 2 10" xfId="4458"/>
    <cellStyle name="S14 13 2 2" xfId="4459"/>
    <cellStyle name="S14 13 2 2 2" xfId="4460"/>
    <cellStyle name="S14 13 2 2 3" xfId="4461"/>
    <cellStyle name="S14 13 2 2 4" xfId="4462"/>
    <cellStyle name="S14 13 2 2 5" xfId="4463"/>
    <cellStyle name="S14 13 2 3" xfId="4464"/>
    <cellStyle name="S14 13 2 3 2" xfId="4465"/>
    <cellStyle name="S14 13 2 3 3" xfId="4466"/>
    <cellStyle name="S14 13 2 3 4" xfId="4467"/>
    <cellStyle name="S14 13 2 3 5" xfId="4468"/>
    <cellStyle name="S14 13 2 4" xfId="4469"/>
    <cellStyle name="S14 13 2 4 2" xfId="4470"/>
    <cellStyle name="S14 13 2 4 3" xfId="4471"/>
    <cellStyle name="S14 13 2 4 4" xfId="4472"/>
    <cellStyle name="S14 13 2 4 5" xfId="4473"/>
    <cellStyle name="S14 13 2 5" xfId="4474"/>
    <cellStyle name="S14 13 2 5 2" xfId="4475"/>
    <cellStyle name="S14 13 2 5 3" xfId="4476"/>
    <cellStyle name="S14 13 2 5 4" xfId="4477"/>
    <cellStyle name="S14 13 2 5 5" xfId="4478"/>
    <cellStyle name="S14 13 2 6" xfId="4479"/>
    <cellStyle name="S14 13 2 6 2" xfId="4480"/>
    <cellStyle name="S14 13 2 6 3" xfId="4481"/>
    <cellStyle name="S14 13 2 6 4" xfId="4482"/>
    <cellStyle name="S14 13 2 6 5" xfId="4483"/>
    <cellStyle name="S14 13 2 7" xfId="4484"/>
    <cellStyle name="S14 13 2 7 2" xfId="4485"/>
    <cellStyle name="S14 13 2 7 3" xfId="4486"/>
    <cellStyle name="S14 13 2 7 4" xfId="4487"/>
    <cellStyle name="S14 13 2 7 5" xfId="4488"/>
    <cellStyle name="S14 13 2 8" xfId="4489"/>
    <cellStyle name="S14 13 2 8 2" xfId="4490"/>
    <cellStyle name="S14 13 2 8 3" xfId="4491"/>
    <cellStyle name="S14 13 2 8 4" xfId="4492"/>
    <cellStyle name="S14 13 2 8 5" xfId="4493"/>
    <cellStyle name="S14 13 2 9" xfId="4494"/>
    <cellStyle name="S14 13 3" xfId="4495"/>
    <cellStyle name="S14 13 3 2" xfId="4496"/>
    <cellStyle name="S14 13 3 3" xfId="4497"/>
    <cellStyle name="S14 13 3 4" xfId="4498"/>
    <cellStyle name="S14 13 3 5" xfId="4499"/>
    <cellStyle name="S14 13 4" xfId="4500"/>
    <cellStyle name="S14 13 4 2" xfId="4501"/>
    <cellStyle name="S14 13 4 3" xfId="4502"/>
    <cellStyle name="S14 13 4 4" xfId="4503"/>
    <cellStyle name="S14 13 4 5" xfId="4504"/>
    <cellStyle name="S14 13 5" xfId="4505"/>
    <cellStyle name="S14 14" xfId="4506"/>
    <cellStyle name="S14 15" xfId="4507"/>
    <cellStyle name="S14 16" xfId="4508"/>
    <cellStyle name="S14 17" xfId="4509"/>
    <cellStyle name="S14 18" xfId="4510"/>
    <cellStyle name="S14 19" xfId="4511"/>
    <cellStyle name="S14 2" xfId="4512"/>
    <cellStyle name="S14 2 2" xfId="4513"/>
    <cellStyle name="S14 2 2 2" xfId="4514"/>
    <cellStyle name="S14 2 2 3" xfId="4515"/>
    <cellStyle name="S14 2 2 4" xfId="4516"/>
    <cellStyle name="S14 2 3" xfId="4517"/>
    <cellStyle name="S14 2 3 2" xfId="4518"/>
    <cellStyle name="S14 2 4" xfId="4519"/>
    <cellStyle name="S14 2 4 10" xfId="4520"/>
    <cellStyle name="S14 2 4 11" xfId="4521"/>
    <cellStyle name="S14 2 4 2" xfId="4522"/>
    <cellStyle name="S14 2 4 2 2" xfId="4523"/>
    <cellStyle name="S14 2 4 2 3" xfId="4524"/>
    <cellStyle name="S14 2 4 2 4" xfId="4525"/>
    <cellStyle name="S14 2 4 2 5" xfId="4526"/>
    <cellStyle name="S14 2 4 3" xfId="4527"/>
    <cellStyle name="S14 2 4 3 2" xfId="4528"/>
    <cellStyle name="S14 2 4 3 3" xfId="4529"/>
    <cellStyle name="S14 2 4 3 4" xfId="4530"/>
    <cellStyle name="S14 2 4 3 5" xfId="4531"/>
    <cellStyle name="S14 2 4 4" xfId="4532"/>
    <cellStyle name="S14 2 4 4 2" xfId="4533"/>
    <cellStyle name="S14 2 4 4 3" xfId="4534"/>
    <cellStyle name="S14 2 4 4 4" xfId="4535"/>
    <cellStyle name="S14 2 4 4 5" xfId="4536"/>
    <cellStyle name="S14 2 4 5" xfId="4537"/>
    <cellStyle name="S14 2 4 5 2" xfId="4538"/>
    <cellStyle name="S14 2 4 5 3" xfId="4539"/>
    <cellStyle name="S14 2 4 5 4" xfId="4540"/>
    <cellStyle name="S14 2 4 5 5" xfId="4541"/>
    <cellStyle name="S14 2 4 6" xfId="4542"/>
    <cellStyle name="S14 2 4 6 2" xfId="4543"/>
    <cellStyle name="S14 2 4 6 3" xfId="4544"/>
    <cellStyle name="S14 2 4 6 4" xfId="4545"/>
    <cellStyle name="S14 2 4 6 5" xfId="4546"/>
    <cellStyle name="S14 2 4 7" xfId="4547"/>
    <cellStyle name="S14 2 4 7 2" xfId="4548"/>
    <cellStyle name="S14 2 4 7 3" xfId="4549"/>
    <cellStyle name="S14 2 4 7 4" xfId="4550"/>
    <cellStyle name="S14 2 4 7 5" xfId="4551"/>
    <cellStyle name="S14 2 4 8" xfId="4552"/>
    <cellStyle name="S14 2 4 9" xfId="4553"/>
    <cellStyle name="S14 2 5" xfId="4554"/>
    <cellStyle name="S14 2 5 2" xfId="4555"/>
    <cellStyle name="S14 2 5 3" xfId="4556"/>
    <cellStyle name="S14 2 5 4" xfId="4557"/>
    <cellStyle name="S14 2 5 5" xfId="4558"/>
    <cellStyle name="S14 2 6" xfId="4559"/>
    <cellStyle name="S14 2 6 2" xfId="4560"/>
    <cellStyle name="S14 2 6 3" xfId="4561"/>
    <cellStyle name="S14 2 6 4" xfId="4562"/>
    <cellStyle name="S14 2 6 5" xfId="4563"/>
    <cellStyle name="S14 2 7" xfId="4564"/>
    <cellStyle name="S14 20" xfId="4565"/>
    <cellStyle name="S14 21" xfId="4566"/>
    <cellStyle name="S14 22" xfId="4567"/>
    <cellStyle name="S14 23" xfId="4568"/>
    <cellStyle name="S14 24" xfId="4569"/>
    <cellStyle name="S14 25" xfId="4570"/>
    <cellStyle name="S14 26" xfId="4571"/>
    <cellStyle name="S14 27" xfId="4572"/>
    <cellStyle name="S14 28" xfId="4573"/>
    <cellStyle name="S14 29" xfId="4574"/>
    <cellStyle name="S14 3" xfId="4575"/>
    <cellStyle name="S14 30" xfId="4576"/>
    <cellStyle name="S14 31" xfId="4577"/>
    <cellStyle name="S14 32" xfId="4578"/>
    <cellStyle name="S14 33" xfId="4579"/>
    <cellStyle name="S14 34" xfId="4580"/>
    <cellStyle name="S14 35" xfId="4581"/>
    <cellStyle name="S14 36" xfId="4582"/>
    <cellStyle name="S14 37" xfId="4583"/>
    <cellStyle name="S14 38" xfId="4584"/>
    <cellStyle name="S14 39" xfId="4585"/>
    <cellStyle name="S14 4" xfId="4586"/>
    <cellStyle name="S14 4 2" xfId="4587"/>
    <cellStyle name="S14 4 2 10" xfId="4588"/>
    <cellStyle name="S14 4 2 2" xfId="4589"/>
    <cellStyle name="S14 4 2 2 2" xfId="4590"/>
    <cellStyle name="S14 4 2 2 3" xfId="4591"/>
    <cellStyle name="S14 4 2 2 4" xfId="4592"/>
    <cellStyle name="S14 4 2 2 5" xfId="4593"/>
    <cellStyle name="S14 4 2 3" xfId="4594"/>
    <cellStyle name="S14 4 2 3 2" xfId="4595"/>
    <cellStyle name="S14 4 2 3 3" xfId="4596"/>
    <cellStyle name="S14 4 2 3 4" xfId="4597"/>
    <cellStyle name="S14 4 2 3 5" xfId="4598"/>
    <cellStyle name="S14 4 2 4" xfId="4599"/>
    <cellStyle name="S14 4 2 4 2" xfId="4600"/>
    <cellStyle name="S14 4 2 4 3" xfId="4601"/>
    <cellStyle name="S14 4 2 4 4" xfId="4602"/>
    <cellStyle name="S14 4 2 4 5" xfId="4603"/>
    <cellStyle name="S14 4 2 5" xfId="4604"/>
    <cellStyle name="S14 4 2 5 2" xfId="4605"/>
    <cellStyle name="S14 4 2 5 3" xfId="4606"/>
    <cellStyle name="S14 4 2 5 4" xfId="4607"/>
    <cellStyle name="S14 4 2 5 5" xfId="4608"/>
    <cellStyle name="S14 4 2 6" xfId="4609"/>
    <cellStyle name="S14 4 2 6 2" xfId="4610"/>
    <cellStyle name="S14 4 2 6 3" xfId="4611"/>
    <cellStyle name="S14 4 2 6 4" xfId="4612"/>
    <cellStyle name="S14 4 2 6 5" xfId="4613"/>
    <cellStyle name="S14 4 2 7" xfId="4614"/>
    <cellStyle name="S14 4 2 7 2" xfId="4615"/>
    <cellStyle name="S14 4 2 7 3" xfId="4616"/>
    <cellStyle name="S14 4 2 7 4" xfId="4617"/>
    <cellStyle name="S14 4 2 7 5" xfId="4618"/>
    <cellStyle name="S14 4 2 8" xfId="4619"/>
    <cellStyle name="S14 4 2 8 2" xfId="4620"/>
    <cellStyle name="S14 4 2 8 3" xfId="4621"/>
    <cellStyle name="S14 4 2 8 4" xfId="4622"/>
    <cellStyle name="S14 4 2 8 5" xfId="4623"/>
    <cellStyle name="S14 4 2 9" xfId="4624"/>
    <cellStyle name="S14 4 3" xfId="4625"/>
    <cellStyle name="S14 4 3 2" xfId="4626"/>
    <cellStyle name="S14 4 3 3" xfId="4627"/>
    <cellStyle name="S14 4 3 4" xfId="4628"/>
    <cellStyle name="S14 4 3 5" xfId="4629"/>
    <cellStyle name="S14 4 4" xfId="4630"/>
    <cellStyle name="S14 4 4 2" xfId="4631"/>
    <cellStyle name="S14 4 4 3" xfId="4632"/>
    <cellStyle name="S14 4 4 4" xfId="4633"/>
    <cellStyle name="S14 4 4 5" xfId="4634"/>
    <cellStyle name="S14 4 5" xfId="4635"/>
    <cellStyle name="S14 40" xfId="4636"/>
    <cellStyle name="S14 41" xfId="4637"/>
    <cellStyle name="S14 41 2" xfId="4638"/>
    <cellStyle name="S14 41 3" xfId="4639"/>
    <cellStyle name="S14 42" xfId="4640"/>
    <cellStyle name="S14 42 2" xfId="4641"/>
    <cellStyle name="S14 42 3" xfId="4642"/>
    <cellStyle name="S14 42 4" xfId="4643"/>
    <cellStyle name="S14 42 5" xfId="4644"/>
    <cellStyle name="S14 42 6" xfId="4645"/>
    <cellStyle name="S14 43" xfId="4646"/>
    <cellStyle name="S14 43 2" xfId="4647"/>
    <cellStyle name="S14 43 2 2" xfId="4648"/>
    <cellStyle name="S14 43 2 2 2" xfId="4649"/>
    <cellStyle name="S14 43 2 2 2 2" xfId="4650"/>
    <cellStyle name="S14 43 2 2 2 3" xfId="4651"/>
    <cellStyle name="S14 43 2 2 2 4" xfId="4652"/>
    <cellStyle name="S14 43 2 2 2 5" xfId="4653"/>
    <cellStyle name="S14 43 2 2 3" xfId="4654"/>
    <cellStyle name="S14 43 2 2 3 2" xfId="4655"/>
    <cellStyle name="S14 43 2 2 3 3" xfId="4656"/>
    <cellStyle name="S14 43 2 2 3 4" xfId="4657"/>
    <cellStyle name="S14 43 2 2 3 5" xfId="4658"/>
    <cellStyle name="S14 43 2 2 4" xfId="4659"/>
    <cellStyle name="S14 43 2 2 5" xfId="4660"/>
    <cellStyle name="S14 43 2 2 6" xfId="4661"/>
    <cellStyle name="S14 43 2 2 7" xfId="4662"/>
    <cellStyle name="S14 43 2 3" xfId="4663"/>
    <cellStyle name="S14 43 2 3 2" xfId="4664"/>
    <cellStyle name="S14 43 2 3 3" xfId="4665"/>
    <cellStyle name="S14 43 2 3 4" xfId="4666"/>
    <cellStyle name="S14 43 2 3 5" xfId="4667"/>
    <cellStyle name="S14 43 2 4" xfId="4668"/>
    <cellStyle name="S14 43 2 4 2" xfId="4669"/>
    <cellStyle name="S14 43 2 4 3" xfId="4670"/>
    <cellStyle name="S14 43 2 4 4" xfId="4671"/>
    <cellStyle name="S14 43 2 4 5" xfId="4672"/>
    <cellStyle name="S14 43 2 5" xfId="4673"/>
    <cellStyle name="S14 43 2 5 2" xfId="4674"/>
    <cellStyle name="S14 43 2 5 3" xfId="4675"/>
    <cellStyle name="S14 43 2 5 4" xfId="4676"/>
    <cellStyle name="S14 43 2 5 5" xfId="4677"/>
    <cellStyle name="S14 43 2 6" xfId="4678"/>
    <cellStyle name="S14 43 3" xfId="4679"/>
    <cellStyle name="S14 43 3 2" xfId="4680"/>
    <cellStyle name="S14 43 3 2 2" xfId="4681"/>
    <cellStyle name="S14 43 3 2 3" xfId="4682"/>
    <cellStyle name="S14 43 3 2 4" xfId="4683"/>
    <cellStyle name="S14 43 3 2 5" xfId="4684"/>
    <cellStyle name="S14 43 3 3" xfId="4685"/>
    <cellStyle name="S14 43 3 3 2" xfId="4686"/>
    <cellStyle name="S14 43 3 3 3" xfId="4687"/>
    <cellStyle name="S14 43 3 3 4" xfId="4688"/>
    <cellStyle name="S14 43 3 3 5" xfId="4689"/>
    <cellStyle name="S14 43 3 4" xfId="4690"/>
    <cellStyle name="S14 43 3 5" xfId="4691"/>
    <cellStyle name="S14 43 3 6" xfId="4692"/>
    <cellStyle name="S14 43 3 7" xfId="4693"/>
    <cellStyle name="S14 43 4" xfId="4694"/>
    <cellStyle name="S14 43 4 2" xfId="4695"/>
    <cellStyle name="S14 43 4 3" xfId="4696"/>
    <cellStyle name="S14 43 4 4" xfId="4697"/>
    <cellStyle name="S14 43 4 5" xfId="4698"/>
    <cellStyle name="S14 43 5" xfId="4699"/>
    <cellStyle name="S14 43 5 2" xfId="4700"/>
    <cellStyle name="S14 43 5 3" xfId="4701"/>
    <cellStyle name="S14 43 5 4" xfId="4702"/>
    <cellStyle name="S14 43 5 5" xfId="4703"/>
    <cellStyle name="S14 43 6" xfId="4704"/>
    <cellStyle name="S14 44" xfId="4705"/>
    <cellStyle name="S14 44 2" xfId="4706"/>
    <cellStyle name="S14 44 2 2" xfId="4707"/>
    <cellStyle name="S14 44 2 3" xfId="4708"/>
    <cellStyle name="S14 44 2 4" xfId="4709"/>
    <cellStyle name="S14 44 2 5" xfId="4710"/>
    <cellStyle name="S14 44 3" xfId="4711"/>
    <cellStyle name="S14 44 3 2" xfId="4712"/>
    <cellStyle name="S14 44 3 3" xfId="4713"/>
    <cellStyle name="S14 44 3 4" xfId="4714"/>
    <cellStyle name="S14 44 3 5" xfId="4715"/>
    <cellStyle name="S14 44 4" xfId="4716"/>
    <cellStyle name="S14 44 4 2" xfId="4717"/>
    <cellStyle name="S14 44 4 3" xfId="4718"/>
    <cellStyle name="S14 44 4 4" xfId="4719"/>
    <cellStyle name="S14 44 4 5" xfId="4720"/>
    <cellStyle name="S14 44 5" xfId="4721"/>
    <cellStyle name="S14 45" xfId="4722"/>
    <cellStyle name="S14 45 10" xfId="4723"/>
    <cellStyle name="S14 45 11" xfId="4724"/>
    <cellStyle name="S14 45 2" xfId="4725"/>
    <cellStyle name="S14 45 2 2" xfId="4726"/>
    <cellStyle name="S14 45 2 3" xfId="4727"/>
    <cellStyle name="S14 45 2 4" xfId="4728"/>
    <cellStyle name="S14 45 2 5" xfId="4729"/>
    <cellStyle name="S14 45 3" xfId="4730"/>
    <cellStyle name="S14 45 3 2" xfId="4731"/>
    <cellStyle name="S14 45 3 3" xfId="4732"/>
    <cellStyle name="S14 45 3 4" xfId="4733"/>
    <cellStyle name="S14 45 3 5" xfId="4734"/>
    <cellStyle name="S14 45 4" xfId="4735"/>
    <cellStyle name="S14 45 4 2" xfId="4736"/>
    <cellStyle name="S14 45 4 3" xfId="4737"/>
    <cellStyle name="S14 45 4 4" xfId="4738"/>
    <cellStyle name="S14 45 4 5" xfId="4739"/>
    <cellStyle name="S14 45 5" xfId="4740"/>
    <cellStyle name="S14 45 5 2" xfId="4741"/>
    <cellStyle name="S14 45 5 3" xfId="4742"/>
    <cellStyle name="S14 45 5 4" xfId="4743"/>
    <cellStyle name="S14 45 5 5" xfId="4744"/>
    <cellStyle name="S14 45 6" xfId="4745"/>
    <cellStyle name="S14 45 6 2" xfId="4746"/>
    <cellStyle name="S14 45 6 3" xfId="4747"/>
    <cellStyle name="S14 45 6 4" xfId="4748"/>
    <cellStyle name="S14 45 6 5" xfId="4749"/>
    <cellStyle name="S14 45 7" xfId="4750"/>
    <cellStyle name="S14 45 7 2" xfId="4751"/>
    <cellStyle name="S14 45 7 3" xfId="4752"/>
    <cellStyle name="S14 45 7 4" xfId="4753"/>
    <cellStyle name="S14 45 7 5" xfId="4754"/>
    <cellStyle name="S14 45 8" xfId="4755"/>
    <cellStyle name="S14 45 9" xfId="4756"/>
    <cellStyle name="S14 46" xfId="4757"/>
    <cellStyle name="S14 46 10" xfId="4758"/>
    <cellStyle name="S14 46 2" xfId="4759"/>
    <cellStyle name="S14 46 2 2" xfId="4760"/>
    <cellStyle name="S14 46 2 3" xfId="4761"/>
    <cellStyle name="S14 46 2 4" xfId="4762"/>
    <cellStyle name="S14 46 2 5" xfId="4763"/>
    <cellStyle name="S14 46 3" xfId="4764"/>
    <cellStyle name="S14 46 3 2" xfId="4765"/>
    <cellStyle name="S14 46 3 3" xfId="4766"/>
    <cellStyle name="S14 46 3 4" xfId="4767"/>
    <cellStyle name="S14 46 3 5" xfId="4768"/>
    <cellStyle name="S14 46 4" xfId="4769"/>
    <cellStyle name="S14 46 4 2" xfId="4770"/>
    <cellStyle name="S14 46 4 3" xfId="4771"/>
    <cellStyle name="S14 46 4 4" xfId="4772"/>
    <cellStyle name="S14 46 4 5" xfId="4773"/>
    <cellStyle name="S14 46 5" xfId="4774"/>
    <cellStyle name="S14 46 5 2" xfId="4775"/>
    <cellStyle name="S14 46 5 3" xfId="4776"/>
    <cellStyle name="S14 46 5 4" xfId="4777"/>
    <cellStyle name="S14 46 5 5" xfId="4778"/>
    <cellStyle name="S14 46 6" xfId="4779"/>
    <cellStyle name="S14 46 6 2" xfId="4780"/>
    <cellStyle name="S14 46 6 3" xfId="4781"/>
    <cellStyle name="S14 46 6 4" xfId="4782"/>
    <cellStyle name="S14 46 6 5" xfId="4783"/>
    <cellStyle name="S14 46 7" xfId="4784"/>
    <cellStyle name="S14 46 8" xfId="4785"/>
    <cellStyle name="S14 46 9" xfId="4786"/>
    <cellStyle name="S14 47" xfId="4787"/>
    <cellStyle name="S14 47 2" xfId="4788"/>
    <cellStyle name="S14 47 3" xfId="4789"/>
    <cellStyle name="S14 47 4" xfId="4790"/>
    <cellStyle name="S14 47 5" xfId="4791"/>
    <cellStyle name="S14 48" xfId="4792"/>
    <cellStyle name="S14 48 2" xfId="4793"/>
    <cellStyle name="S14 48 3" xfId="4794"/>
    <cellStyle name="S14 48 4" xfId="4795"/>
    <cellStyle name="S14 48 5" xfId="4796"/>
    <cellStyle name="S14 49" xfId="4797"/>
    <cellStyle name="S14 5" xfId="4798"/>
    <cellStyle name="S14 5 2" xfId="4799"/>
    <cellStyle name="S14 5 2 10" xfId="4800"/>
    <cellStyle name="S14 5 2 2" xfId="4801"/>
    <cellStyle name="S14 5 2 2 2" xfId="4802"/>
    <cellStyle name="S14 5 2 2 3" xfId="4803"/>
    <cellStyle name="S14 5 2 2 4" xfId="4804"/>
    <cellStyle name="S14 5 2 2 5" xfId="4805"/>
    <cellStyle name="S14 5 2 3" xfId="4806"/>
    <cellStyle name="S14 5 2 3 2" xfId="4807"/>
    <cellStyle name="S14 5 2 3 3" xfId="4808"/>
    <cellStyle name="S14 5 2 3 4" xfId="4809"/>
    <cellStyle name="S14 5 2 3 5" xfId="4810"/>
    <cellStyle name="S14 5 2 4" xfId="4811"/>
    <cellStyle name="S14 5 2 4 2" xfId="4812"/>
    <cellStyle name="S14 5 2 4 3" xfId="4813"/>
    <cellStyle name="S14 5 2 4 4" xfId="4814"/>
    <cellStyle name="S14 5 2 4 5" xfId="4815"/>
    <cellStyle name="S14 5 2 5" xfId="4816"/>
    <cellStyle name="S14 5 2 5 2" xfId="4817"/>
    <cellStyle name="S14 5 2 5 3" xfId="4818"/>
    <cellStyle name="S14 5 2 5 4" xfId="4819"/>
    <cellStyle name="S14 5 2 5 5" xfId="4820"/>
    <cellStyle name="S14 5 2 6" xfId="4821"/>
    <cellStyle name="S14 5 2 6 2" xfId="4822"/>
    <cellStyle name="S14 5 2 6 3" xfId="4823"/>
    <cellStyle name="S14 5 2 6 4" xfId="4824"/>
    <cellStyle name="S14 5 2 6 5" xfId="4825"/>
    <cellStyle name="S14 5 2 7" xfId="4826"/>
    <cellStyle name="S14 5 2 7 2" xfId="4827"/>
    <cellStyle name="S14 5 2 7 3" xfId="4828"/>
    <cellStyle name="S14 5 2 7 4" xfId="4829"/>
    <cellStyle name="S14 5 2 7 5" xfId="4830"/>
    <cellStyle name="S14 5 2 8" xfId="4831"/>
    <cellStyle name="S14 5 2 8 2" xfId="4832"/>
    <cellStyle name="S14 5 2 8 3" xfId="4833"/>
    <cellStyle name="S14 5 2 8 4" xfId="4834"/>
    <cellStyle name="S14 5 2 8 5" xfId="4835"/>
    <cellStyle name="S14 5 2 9" xfId="4836"/>
    <cellStyle name="S14 5 3" xfId="4837"/>
    <cellStyle name="S14 5 3 2" xfId="4838"/>
    <cellStyle name="S14 5 3 3" xfId="4839"/>
    <cellStyle name="S14 5 3 4" xfId="4840"/>
    <cellStyle name="S14 5 3 5" xfId="4841"/>
    <cellStyle name="S14 5 4" xfId="4842"/>
    <cellStyle name="S14 5 4 2" xfId="4843"/>
    <cellStyle name="S14 5 4 3" xfId="4844"/>
    <cellStyle name="S14 5 4 4" xfId="4845"/>
    <cellStyle name="S14 5 4 5" xfId="4846"/>
    <cellStyle name="S14 5 5" xfId="4847"/>
    <cellStyle name="S14 50" xfId="4848"/>
    <cellStyle name="S14 6" xfId="4849"/>
    <cellStyle name="S14 6 2" xfId="4850"/>
    <cellStyle name="S14 6 2 10" xfId="4851"/>
    <cellStyle name="S14 6 2 2" xfId="4852"/>
    <cellStyle name="S14 6 2 2 2" xfId="4853"/>
    <cellStyle name="S14 6 2 2 3" xfId="4854"/>
    <cellStyle name="S14 6 2 2 4" xfId="4855"/>
    <cellStyle name="S14 6 2 2 5" xfId="4856"/>
    <cellStyle name="S14 6 2 3" xfId="4857"/>
    <cellStyle name="S14 6 2 3 2" xfId="4858"/>
    <cellStyle name="S14 6 2 3 3" xfId="4859"/>
    <cellStyle name="S14 6 2 3 4" xfId="4860"/>
    <cellStyle name="S14 6 2 3 5" xfId="4861"/>
    <cellStyle name="S14 6 2 4" xfId="4862"/>
    <cellStyle name="S14 6 2 4 2" xfId="4863"/>
    <cellStyle name="S14 6 2 4 3" xfId="4864"/>
    <cellStyle name="S14 6 2 4 4" xfId="4865"/>
    <cellStyle name="S14 6 2 4 5" xfId="4866"/>
    <cellStyle name="S14 6 2 5" xfId="4867"/>
    <cellStyle name="S14 6 2 5 2" xfId="4868"/>
    <cellStyle name="S14 6 2 5 3" xfId="4869"/>
    <cellStyle name="S14 6 2 5 4" xfId="4870"/>
    <cellStyle name="S14 6 2 5 5" xfId="4871"/>
    <cellStyle name="S14 6 2 6" xfId="4872"/>
    <cellStyle name="S14 6 2 6 2" xfId="4873"/>
    <cellStyle name="S14 6 2 6 3" xfId="4874"/>
    <cellStyle name="S14 6 2 6 4" xfId="4875"/>
    <cellStyle name="S14 6 2 6 5" xfId="4876"/>
    <cellStyle name="S14 6 2 7" xfId="4877"/>
    <cellStyle name="S14 6 2 7 2" xfId="4878"/>
    <cellStyle name="S14 6 2 7 3" xfId="4879"/>
    <cellStyle name="S14 6 2 7 4" xfId="4880"/>
    <cellStyle name="S14 6 2 7 5" xfId="4881"/>
    <cellStyle name="S14 6 2 8" xfId="4882"/>
    <cellStyle name="S14 6 2 8 2" xfId="4883"/>
    <cellStyle name="S14 6 2 8 3" xfId="4884"/>
    <cellStyle name="S14 6 2 8 4" xfId="4885"/>
    <cellStyle name="S14 6 2 8 5" xfId="4886"/>
    <cellStyle name="S14 6 2 9" xfId="4887"/>
    <cellStyle name="S14 6 3" xfId="4888"/>
    <cellStyle name="S14 6 3 2" xfId="4889"/>
    <cellStyle name="S14 6 3 3" xfId="4890"/>
    <cellStyle name="S14 6 3 4" xfId="4891"/>
    <cellStyle name="S14 6 3 5" xfId="4892"/>
    <cellStyle name="S14 6 4" xfId="4893"/>
    <cellStyle name="S14 6 4 2" xfId="4894"/>
    <cellStyle name="S14 6 4 3" xfId="4895"/>
    <cellStyle name="S14 6 4 4" xfId="4896"/>
    <cellStyle name="S14 6 4 5" xfId="4897"/>
    <cellStyle name="S14 6 5" xfId="4898"/>
    <cellStyle name="S14 7" xfId="4899"/>
    <cellStyle name="S14 7 2" xfId="4900"/>
    <cellStyle name="S14 7 2 10" xfId="4901"/>
    <cellStyle name="S14 7 2 2" xfId="4902"/>
    <cellStyle name="S14 7 2 2 2" xfId="4903"/>
    <cellStyle name="S14 7 2 2 3" xfId="4904"/>
    <cellStyle name="S14 7 2 2 4" xfId="4905"/>
    <cellStyle name="S14 7 2 2 5" xfId="4906"/>
    <cellStyle name="S14 7 2 3" xfId="4907"/>
    <cellStyle name="S14 7 2 3 2" xfId="4908"/>
    <cellStyle name="S14 7 2 3 3" xfId="4909"/>
    <cellStyle name="S14 7 2 3 4" xfId="4910"/>
    <cellStyle name="S14 7 2 3 5" xfId="4911"/>
    <cellStyle name="S14 7 2 4" xfId="4912"/>
    <cellStyle name="S14 7 2 4 2" xfId="4913"/>
    <cellStyle name="S14 7 2 4 3" xfId="4914"/>
    <cellStyle name="S14 7 2 4 4" xfId="4915"/>
    <cellStyle name="S14 7 2 4 5" xfId="4916"/>
    <cellStyle name="S14 7 2 5" xfId="4917"/>
    <cellStyle name="S14 7 2 5 2" xfId="4918"/>
    <cellStyle name="S14 7 2 5 3" xfId="4919"/>
    <cellStyle name="S14 7 2 5 4" xfId="4920"/>
    <cellStyle name="S14 7 2 5 5" xfId="4921"/>
    <cellStyle name="S14 7 2 6" xfId="4922"/>
    <cellStyle name="S14 7 2 6 2" xfId="4923"/>
    <cellStyle name="S14 7 2 6 3" xfId="4924"/>
    <cellStyle name="S14 7 2 6 4" xfId="4925"/>
    <cellStyle name="S14 7 2 6 5" xfId="4926"/>
    <cellStyle name="S14 7 2 7" xfId="4927"/>
    <cellStyle name="S14 7 2 7 2" xfId="4928"/>
    <cellStyle name="S14 7 2 7 3" xfId="4929"/>
    <cellStyle name="S14 7 2 7 4" xfId="4930"/>
    <cellStyle name="S14 7 2 7 5" xfId="4931"/>
    <cellStyle name="S14 7 2 8" xfId="4932"/>
    <cellStyle name="S14 7 2 8 2" xfId="4933"/>
    <cellStyle name="S14 7 2 8 3" xfId="4934"/>
    <cellStyle name="S14 7 2 8 4" xfId="4935"/>
    <cellStyle name="S14 7 2 8 5" xfId="4936"/>
    <cellStyle name="S14 7 2 9" xfId="4937"/>
    <cellStyle name="S14 7 3" xfId="4938"/>
    <cellStyle name="S14 7 3 2" xfId="4939"/>
    <cellStyle name="S14 7 3 3" xfId="4940"/>
    <cellStyle name="S14 7 3 4" xfId="4941"/>
    <cellStyle name="S14 7 3 5" xfId="4942"/>
    <cellStyle name="S14 7 4" xfId="4943"/>
    <cellStyle name="S14 7 4 2" xfId="4944"/>
    <cellStyle name="S14 7 4 3" xfId="4945"/>
    <cellStyle name="S14 7 4 4" xfId="4946"/>
    <cellStyle name="S14 7 4 5" xfId="4947"/>
    <cellStyle name="S14 7 5" xfId="4948"/>
    <cellStyle name="S14 8" xfId="4949"/>
    <cellStyle name="S14 8 2" xfId="4950"/>
    <cellStyle name="S14 8 2 10" xfId="4951"/>
    <cellStyle name="S14 8 2 2" xfId="4952"/>
    <cellStyle name="S14 8 2 2 2" xfId="4953"/>
    <cellStyle name="S14 8 2 2 3" xfId="4954"/>
    <cellStyle name="S14 8 2 2 4" xfId="4955"/>
    <cellStyle name="S14 8 2 2 5" xfId="4956"/>
    <cellStyle name="S14 8 2 3" xfId="4957"/>
    <cellStyle name="S14 8 2 3 2" xfId="4958"/>
    <cellStyle name="S14 8 2 3 3" xfId="4959"/>
    <cellStyle name="S14 8 2 3 4" xfId="4960"/>
    <cellStyle name="S14 8 2 3 5" xfId="4961"/>
    <cellStyle name="S14 8 2 4" xfId="4962"/>
    <cellStyle name="S14 8 2 4 2" xfId="4963"/>
    <cellStyle name="S14 8 2 4 3" xfId="4964"/>
    <cellStyle name="S14 8 2 4 4" xfId="4965"/>
    <cellStyle name="S14 8 2 4 5" xfId="4966"/>
    <cellStyle name="S14 8 2 5" xfId="4967"/>
    <cellStyle name="S14 8 2 5 2" xfId="4968"/>
    <cellStyle name="S14 8 2 5 3" xfId="4969"/>
    <cellStyle name="S14 8 2 5 4" xfId="4970"/>
    <cellStyle name="S14 8 2 5 5" xfId="4971"/>
    <cellStyle name="S14 8 2 6" xfId="4972"/>
    <cellStyle name="S14 8 2 6 2" xfId="4973"/>
    <cellStyle name="S14 8 2 6 3" xfId="4974"/>
    <cellStyle name="S14 8 2 6 4" xfId="4975"/>
    <cellStyle name="S14 8 2 6 5" xfId="4976"/>
    <cellStyle name="S14 8 2 7" xfId="4977"/>
    <cellStyle name="S14 8 2 7 2" xfId="4978"/>
    <cellStyle name="S14 8 2 7 3" xfId="4979"/>
    <cellStyle name="S14 8 2 7 4" xfId="4980"/>
    <cellStyle name="S14 8 2 7 5" xfId="4981"/>
    <cellStyle name="S14 8 2 8" xfId="4982"/>
    <cellStyle name="S14 8 2 8 2" xfId="4983"/>
    <cellStyle name="S14 8 2 8 3" xfId="4984"/>
    <cellStyle name="S14 8 2 8 4" xfId="4985"/>
    <cellStyle name="S14 8 2 8 5" xfId="4986"/>
    <cellStyle name="S14 8 2 9" xfId="4987"/>
    <cellStyle name="S14 8 3" xfId="4988"/>
    <cellStyle name="S14 8 3 2" xfId="4989"/>
    <cellStyle name="S14 8 3 3" xfId="4990"/>
    <cellStyle name="S14 8 3 4" xfId="4991"/>
    <cellStyle name="S14 8 3 5" xfId="4992"/>
    <cellStyle name="S14 8 4" xfId="4993"/>
    <cellStyle name="S14 8 4 2" xfId="4994"/>
    <cellStyle name="S14 8 4 3" xfId="4995"/>
    <cellStyle name="S14 8 4 4" xfId="4996"/>
    <cellStyle name="S14 8 4 5" xfId="4997"/>
    <cellStyle name="S14 8 5" xfId="4998"/>
    <cellStyle name="S14 9" xfId="4999"/>
    <cellStyle name="S14 9 2" xfId="5000"/>
    <cellStyle name="S14 9 2 10" xfId="5001"/>
    <cellStyle name="S14 9 2 2" xfId="5002"/>
    <cellStyle name="S14 9 2 2 2" xfId="5003"/>
    <cellStyle name="S14 9 2 2 3" xfId="5004"/>
    <cellStyle name="S14 9 2 2 4" xfId="5005"/>
    <cellStyle name="S14 9 2 2 5" xfId="5006"/>
    <cellStyle name="S14 9 2 3" xfId="5007"/>
    <cellStyle name="S14 9 2 3 2" xfId="5008"/>
    <cellStyle name="S14 9 2 3 3" xfId="5009"/>
    <cellStyle name="S14 9 2 3 4" xfId="5010"/>
    <cellStyle name="S14 9 2 3 5" xfId="5011"/>
    <cellStyle name="S14 9 2 4" xfId="5012"/>
    <cellStyle name="S14 9 2 4 2" xfId="5013"/>
    <cellStyle name="S14 9 2 4 3" xfId="5014"/>
    <cellStyle name="S14 9 2 4 4" xfId="5015"/>
    <cellStyle name="S14 9 2 4 5" xfId="5016"/>
    <cellStyle name="S14 9 2 5" xfId="5017"/>
    <cellStyle name="S14 9 2 5 2" xfId="5018"/>
    <cellStyle name="S14 9 2 5 3" xfId="5019"/>
    <cellStyle name="S14 9 2 5 4" xfId="5020"/>
    <cellStyle name="S14 9 2 5 5" xfId="5021"/>
    <cellStyle name="S14 9 2 6" xfId="5022"/>
    <cellStyle name="S14 9 2 6 2" xfId="5023"/>
    <cellStyle name="S14 9 2 6 3" xfId="5024"/>
    <cellStyle name="S14 9 2 6 4" xfId="5025"/>
    <cellStyle name="S14 9 2 6 5" xfId="5026"/>
    <cellStyle name="S14 9 2 7" xfId="5027"/>
    <cellStyle name="S14 9 2 7 2" xfId="5028"/>
    <cellStyle name="S14 9 2 7 3" xfId="5029"/>
    <cellStyle name="S14 9 2 7 4" xfId="5030"/>
    <cellStyle name="S14 9 2 7 5" xfId="5031"/>
    <cellStyle name="S14 9 2 8" xfId="5032"/>
    <cellStyle name="S14 9 2 8 2" xfId="5033"/>
    <cellStyle name="S14 9 2 8 3" xfId="5034"/>
    <cellStyle name="S14 9 2 8 4" xfId="5035"/>
    <cellStyle name="S14 9 2 8 5" xfId="5036"/>
    <cellStyle name="S14 9 2 9" xfId="5037"/>
    <cellStyle name="S14 9 3" xfId="5038"/>
    <cellStyle name="S14 9 3 2" xfId="5039"/>
    <cellStyle name="S14 9 3 3" xfId="5040"/>
    <cellStyle name="S14 9 3 4" xfId="5041"/>
    <cellStyle name="S14 9 3 5" xfId="5042"/>
    <cellStyle name="S14 9 4" xfId="5043"/>
    <cellStyle name="S14 9 4 2" xfId="5044"/>
    <cellStyle name="S14 9 4 3" xfId="5045"/>
    <cellStyle name="S14 9 4 4" xfId="5046"/>
    <cellStyle name="S14 9 4 5" xfId="5047"/>
    <cellStyle name="S14 9 5" xfId="5048"/>
    <cellStyle name="S14_Смета_ПИР_Быково - Инновации" xfId="5049"/>
    <cellStyle name="S15" xfId="5050"/>
    <cellStyle name="S15 10" xfId="5051"/>
    <cellStyle name="S15 10 2" xfId="5052"/>
    <cellStyle name="S15 10 2 10" xfId="5053"/>
    <cellStyle name="S15 10 2 2" xfId="5054"/>
    <cellStyle name="S15 10 2 2 2" xfId="5055"/>
    <cellStyle name="S15 10 2 2 3" xfId="5056"/>
    <cellStyle name="S15 10 2 2 4" xfId="5057"/>
    <cellStyle name="S15 10 2 2 5" xfId="5058"/>
    <cellStyle name="S15 10 2 3" xfId="5059"/>
    <cellStyle name="S15 10 2 3 2" xfId="5060"/>
    <cellStyle name="S15 10 2 3 3" xfId="5061"/>
    <cellStyle name="S15 10 2 3 4" xfId="5062"/>
    <cellStyle name="S15 10 2 3 5" xfId="5063"/>
    <cellStyle name="S15 10 2 4" xfId="5064"/>
    <cellStyle name="S15 10 2 4 2" xfId="5065"/>
    <cellStyle name="S15 10 2 4 3" xfId="5066"/>
    <cellStyle name="S15 10 2 4 4" xfId="5067"/>
    <cellStyle name="S15 10 2 4 5" xfId="5068"/>
    <cellStyle name="S15 10 2 5" xfId="5069"/>
    <cellStyle name="S15 10 2 5 2" xfId="5070"/>
    <cellStyle name="S15 10 2 5 3" xfId="5071"/>
    <cellStyle name="S15 10 2 5 4" xfId="5072"/>
    <cellStyle name="S15 10 2 5 5" xfId="5073"/>
    <cellStyle name="S15 10 2 6" xfId="5074"/>
    <cellStyle name="S15 10 2 6 2" xfId="5075"/>
    <cellStyle name="S15 10 2 6 3" xfId="5076"/>
    <cellStyle name="S15 10 2 6 4" xfId="5077"/>
    <cellStyle name="S15 10 2 6 5" xfId="5078"/>
    <cellStyle name="S15 10 2 7" xfId="5079"/>
    <cellStyle name="S15 10 2 7 2" xfId="5080"/>
    <cellStyle name="S15 10 2 7 3" xfId="5081"/>
    <cellStyle name="S15 10 2 7 4" xfId="5082"/>
    <cellStyle name="S15 10 2 7 5" xfId="5083"/>
    <cellStyle name="S15 10 2 8" xfId="5084"/>
    <cellStyle name="S15 10 2 8 2" xfId="5085"/>
    <cellStyle name="S15 10 2 8 3" xfId="5086"/>
    <cellStyle name="S15 10 2 8 4" xfId="5087"/>
    <cellStyle name="S15 10 2 8 5" xfId="5088"/>
    <cellStyle name="S15 10 2 9" xfId="5089"/>
    <cellStyle name="S15 10 3" xfId="5090"/>
    <cellStyle name="S15 10 3 2" xfId="5091"/>
    <cellStyle name="S15 10 3 3" xfId="5092"/>
    <cellStyle name="S15 10 3 4" xfId="5093"/>
    <cellStyle name="S15 10 3 5" xfId="5094"/>
    <cellStyle name="S15 10 4" xfId="5095"/>
    <cellStyle name="S15 10 4 2" xfId="5096"/>
    <cellStyle name="S15 10 4 3" xfId="5097"/>
    <cellStyle name="S15 10 4 4" xfId="5098"/>
    <cellStyle name="S15 10 4 5" xfId="5099"/>
    <cellStyle name="S15 10 5" xfId="5100"/>
    <cellStyle name="S15 11" xfId="5101"/>
    <cellStyle name="S15 11 2" xfId="5102"/>
    <cellStyle name="S15 11 2 10" xfId="5103"/>
    <cellStyle name="S15 11 2 2" xfId="5104"/>
    <cellStyle name="S15 11 2 2 2" xfId="5105"/>
    <cellStyle name="S15 11 2 2 3" xfId="5106"/>
    <cellStyle name="S15 11 2 2 4" xfId="5107"/>
    <cellStyle name="S15 11 2 2 5" xfId="5108"/>
    <cellStyle name="S15 11 2 3" xfId="5109"/>
    <cellStyle name="S15 11 2 3 2" xfId="5110"/>
    <cellStyle name="S15 11 2 3 3" xfId="5111"/>
    <cellStyle name="S15 11 2 3 4" xfId="5112"/>
    <cellStyle name="S15 11 2 3 5" xfId="5113"/>
    <cellStyle name="S15 11 2 4" xfId="5114"/>
    <cellStyle name="S15 11 2 4 2" xfId="5115"/>
    <cellStyle name="S15 11 2 4 3" xfId="5116"/>
    <cellStyle name="S15 11 2 4 4" xfId="5117"/>
    <cellStyle name="S15 11 2 4 5" xfId="5118"/>
    <cellStyle name="S15 11 2 5" xfId="5119"/>
    <cellStyle name="S15 11 2 5 2" xfId="5120"/>
    <cellStyle name="S15 11 2 5 3" xfId="5121"/>
    <cellStyle name="S15 11 2 5 4" xfId="5122"/>
    <cellStyle name="S15 11 2 5 5" xfId="5123"/>
    <cellStyle name="S15 11 2 6" xfId="5124"/>
    <cellStyle name="S15 11 2 6 2" xfId="5125"/>
    <cellStyle name="S15 11 2 6 3" xfId="5126"/>
    <cellStyle name="S15 11 2 6 4" xfId="5127"/>
    <cellStyle name="S15 11 2 6 5" xfId="5128"/>
    <cellStyle name="S15 11 2 7" xfId="5129"/>
    <cellStyle name="S15 11 2 7 2" xfId="5130"/>
    <cellStyle name="S15 11 2 7 3" xfId="5131"/>
    <cellStyle name="S15 11 2 7 4" xfId="5132"/>
    <cellStyle name="S15 11 2 7 5" xfId="5133"/>
    <cellStyle name="S15 11 2 8" xfId="5134"/>
    <cellStyle name="S15 11 2 8 2" xfId="5135"/>
    <cellStyle name="S15 11 2 8 3" xfId="5136"/>
    <cellStyle name="S15 11 2 8 4" xfId="5137"/>
    <cellStyle name="S15 11 2 8 5" xfId="5138"/>
    <cellStyle name="S15 11 2 9" xfId="5139"/>
    <cellStyle name="S15 11 3" xfId="5140"/>
    <cellStyle name="S15 11 3 2" xfId="5141"/>
    <cellStyle name="S15 11 3 3" xfId="5142"/>
    <cellStyle name="S15 11 3 4" xfId="5143"/>
    <cellStyle name="S15 11 3 5" xfId="5144"/>
    <cellStyle name="S15 11 4" xfId="5145"/>
    <cellStyle name="S15 11 4 2" xfId="5146"/>
    <cellStyle name="S15 11 4 3" xfId="5147"/>
    <cellStyle name="S15 11 4 4" xfId="5148"/>
    <cellStyle name="S15 11 4 5" xfId="5149"/>
    <cellStyle name="S15 11 5" xfId="5150"/>
    <cellStyle name="S15 12" xfId="5151"/>
    <cellStyle name="S15 12 2" xfId="5152"/>
    <cellStyle name="S15 12 2 10" xfId="5153"/>
    <cellStyle name="S15 12 2 2" xfId="5154"/>
    <cellStyle name="S15 12 2 2 2" xfId="5155"/>
    <cellStyle name="S15 12 2 2 3" xfId="5156"/>
    <cellStyle name="S15 12 2 2 4" xfId="5157"/>
    <cellStyle name="S15 12 2 2 5" xfId="5158"/>
    <cellStyle name="S15 12 2 3" xfId="5159"/>
    <cellStyle name="S15 12 2 3 2" xfId="5160"/>
    <cellStyle name="S15 12 2 3 3" xfId="5161"/>
    <cellStyle name="S15 12 2 3 4" xfId="5162"/>
    <cellStyle name="S15 12 2 3 5" xfId="5163"/>
    <cellStyle name="S15 12 2 4" xfId="5164"/>
    <cellStyle name="S15 12 2 4 2" xfId="5165"/>
    <cellStyle name="S15 12 2 4 3" xfId="5166"/>
    <cellStyle name="S15 12 2 4 4" xfId="5167"/>
    <cellStyle name="S15 12 2 4 5" xfId="5168"/>
    <cellStyle name="S15 12 2 5" xfId="5169"/>
    <cellStyle name="S15 12 2 5 2" xfId="5170"/>
    <cellStyle name="S15 12 2 5 3" xfId="5171"/>
    <cellStyle name="S15 12 2 5 4" xfId="5172"/>
    <cellStyle name="S15 12 2 5 5" xfId="5173"/>
    <cellStyle name="S15 12 2 6" xfId="5174"/>
    <cellStyle name="S15 12 2 6 2" xfId="5175"/>
    <cellStyle name="S15 12 2 6 3" xfId="5176"/>
    <cellStyle name="S15 12 2 6 4" xfId="5177"/>
    <cellStyle name="S15 12 2 6 5" xfId="5178"/>
    <cellStyle name="S15 12 2 7" xfId="5179"/>
    <cellStyle name="S15 12 2 7 2" xfId="5180"/>
    <cellStyle name="S15 12 2 7 3" xfId="5181"/>
    <cellStyle name="S15 12 2 7 4" xfId="5182"/>
    <cellStyle name="S15 12 2 7 5" xfId="5183"/>
    <cellStyle name="S15 12 2 8" xfId="5184"/>
    <cellStyle name="S15 12 2 8 2" xfId="5185"/>
    <cellStyle name="S15 12 2 8 3" xfId="5186"/>
    <cellStyle name="S15 12 2 8 4" xfId="5187"/>
    <cellStyle name="S15 12 2 8 5" xfId="5188"/>
    <cellStyle name="S15 12 2 9" xfId="5189"/>
    <cellStyle name="S15 12 3" xfId="5190"/>
    <cellStyle name="S15 12 3 2" xfId="5191"/>
    <cellStyle name="S15 12 3 3" xfId="5192"/>
    <cellStyle name="S15 12 3 4" xfId="5193"/>
    <cellStyle name="S15 12 3 5" xfId="5194"/>
    <cellStyle name="S15 12 4" xfId="5195"/>
    <cellStyle name="S15 12 4 2" xfId="5196"/>
    <cellStyle name="S15 12 4 3" xfId="5197"/>
    <cellStyle name="S15 12 4 4" xfId="5198"/>
    <cellStyle name="S15 12 4 5" xfId="5199"/>
    <cellStyle name="S15 12 5" xfId="5200"/>
    <cellStyle name="S15 13" xfId="5201"/>
    <cellStyle name="S15 13 2" xfId="5202"/>
    <cellStyle name="S15 13 2 10" xfId="5203"/>
    <cellStyle name="S15 13 2 2" xfId="5204"/>
    <cellStyle name="S15 13 2 2 2" xfId="5205"/>
    <cellStyle name="S15 13 2 2 3" xfId="5206"/>
    <cellStyle name="S15 13 2 2 4" xfId="5207"/>
    <cellStyle name="S15 13 2 2 5" xfId="5208"/>
    <cellStyle name="S15 13 2 3" xfId="5209"/>
    <cellStyle name="S15 13 2 3 2" xfId="5210"/>
    <cellStyle name="S15 13 2 3 3" xfId="5211"/>
    <cellStyle name="S15 13 2 3 4" xfId="5212"/>
    <cellStyle name="S15 13 2 3 5" xfId="5213"/>
    <cellStyle name="S15 13 2 4" xfId="5214"/>
    <cellStyle name="S15 13 2 4 2" xfId="5215"/>
    <cellStyle name="S15 13 2 4 3" xfId="5216"/>
    <cellStyle name="S15 13 2 4 4" xfId="5217"/>
    <cellStyle name="S15 13 2 4 5" xfId="5218"/>
    <cellStyle name="S15 13 2 5" xfId="5219"/>
    <cellStyle name="S15 13 2 5 2" xfId="5220"/>
    <cellStyle name="S15 13 2 5 3" xfId="5221"/>
    <cellStyle name="S15 13 2 5 4" xfId="5222"/>
    <cellStyle name="S15 13 2 5 5" xfId="5223"/>
    <cellStyle name="S15 13 2 6" xfId="5224"/>
    <cellStyle name="S15 13 2 6 2" xfId="5225"/>
    <cellStyle name="S15 13 2 6 3" xfId="5226"/>
    <cellStyle name="S15 13 2 6 4" xfId="5227"/>
    <cellStyle name="S15 13 2 6 5" xfId="5228"/>
    <cellStyle name="S15 13 2 7" xfId="5229"/>
    <cellStyle name="S15 13 2 7 2" xfId="5230"/>
    <cellStyle name="S15 13 2 7 3" xfId="5231"/>
    <cellStyle name="S15 13 2 7 4" xfId="5232"/>
    <cellStyle name="S15 13 2 7 5" xfId="5233"/>
    <cellStyle name="S15 13 2 8" xfId="5234"/>
    <cellStyle name="S15 13 2 8 2" xfId="5235"/>
    <cellStyle name="S15 13 2 8 3" xfId="5236"/>
    <cellStyle name="S15 13 2 8 4" xfId="5237"/>
    <cellStyle name="S15 13 2 8 5" xfId="5238"/>
    <cellStyle name="S15 13 2 9" xfId="5239"/>
    <cellStyle name="S15 13 3" xfId="5240"/>
    <cellStyle name="S15 13 3 2" xfId="5241"/>
    <cellStyle name="S15 13 3 3" xfId="5242"/>
    <cellStyle name="S15 13 3 4" xfId="5243"/>
    <cellStyle name="S15 13 3 5" xfId="5244"/>
    <cellStyle name="S15 13 4" xfId="5245"/>
    <cellStyle name="S15 13 4 2" xfId="5246"/>
    <cellStyle name="S15 13 4 3" xfId="5247"/>
    <cellStyle name="S15 13 4 4" xfId="5248"/>
    <cellStyle name="S15 13 4 5" xfId="5249"/>
    <cellStyle name="S15 13 5" xfId="5250"/>
    <cellStyle name="S15 14" xfId="5251"/>
    <cellStyle name="S15 15" xfId="5252"/>
    <cellStyle name="S15 16" xfId="5253"/>
    <cellStyle name="S15 17" xfId="5254"/>
    <cellStyle name="S15 18" xfId="5255"/>
    <cellStyle name="S15 19" xfId="5256"/>
    <cellStyle name="S15 2" xfId="5257"/>
    <cellStyle name="S15 2 10" xfId="5258"/>
    <cellStyle name="S15 2 2" xfId="5259"/>
    <cellStyle name="S15 2 2 2" xfId="5260"/>
    <cellStyle name="S15 2 3" xfId="5261"/>
    <cellStyle name="S15 2 3 2" xfId="5262"/>
    <cellStyle name="S15 2 3 2 2" xfId="5263"/>
    <cellStyle name="S15 2 3 2 3" xfId="5264"/>
    <cellStyle name="S15 2 3 2 4" xfId="5265"/>
    <cellStyle name="S15 2 3 2 5" xfId="5266"/>
    <cellStyle name="S15 2 3 3" xfId="5267"/>
    <cellStyle name="S15 2 3 3 2" xfId="5268"/>
    <cellStyle name="S15 2 3 3 3" xfId="5269"/>
    <cellStyle name="S15 2 3 3 4" xfId="5270"/>
    <cellStyle name="S15 2 3 3 5" xfId="5271"/>
    <cellStyle name="S15 2 3 4" xfId="5272"/>
    <cellStyle name="S15 2 3 4 2" xfId="5273"/>
    <cellStyle name="S15 2 3 4 3" xfId="5274"/>
    <cellStyle name="S15 2 3 4 4" xfId="5275"/>
    <cellStyle name="S15 2 3 4 5" xfId="5276"/>
    <cellStyle name="S15 2 3 5" xfId="5277"/>
    <cellStyle name="S15 2 3 5 2" xfId="5278"/>
    <cellStyle name="S15 2 3 5 3" xfId="5279"/>
    <cellStyle name="S15 2 3 5 4" xfId="5280"/>
    <cellStyle name="S15 2 3 5 5" xfId="5281"/>
    <cellStyle name="S15 2 3 6" xfId="5282"/>
    <cellStyle name="S15 2 3 7" xfId="5283"/>
    <cellStyle name="S15 2 3 8" xfId="5284"/>
    <cellStyle name="S15 2 3 9" xfId="5285"/>
    <cellStyle name="S15 2 4" xfId="5286"/>
    <cellStyle name="S15 2 4 2" xfId="5287"/>
    <cellStyle name="S15 2 4 3" xfId="5288"/>
    <cellStyle name="S15 2 4 4" xfId="5289"/>
    <cellStyle name="S15 2 4 5" xfId="5290"/>
    <cellStyle name="S15 2 5" xfId="5291"/>
    <cellStyle name="S15 2 5 2" xfId="5292"/>
    <cellStyle name="S15 2 5 3" xfId="5293"/>
    <cellStyle name="S15 2 5 4" xfId="5294"/>
    <cellStyle name="S15 2 5 5" xfId="5295"/>
    <cellStyle name="S15 2 6" xfId="5296"/>
    <cellStyle name="S15 2 6 2" xfId="5297"/>
    <cellStyle name="S15 2 6 3" xfId="5298"/>
    <cellStyle name="S15 2 7" xfId="5299"/>
    <cellStyle name="S15 2 8" xfId="5300"/>
    <cellStyle name="S15 2 9" xfId="5301"/>
    <cellStyle name="S15 20" xfId="5302"/>
    <cellStyle name="S15 21" xfId="5303"/>
    <cellStyle name="S15 22" xfId="5304"/>
    <cellStyle name="S15 23" xfId="5305"/>
    <cellStyle name="S15 24" xfId="5306"/>
    <cellStyle name="S15 25" xfId="5307"/>
    <cellStyle name="S15 26" xfId="5308"/>
    <cellStyle name="S15 27" xfId="5309"/>
    <cellStyle name="S15 28" xfId="5310"/>
    <cellStyle name="S15 29" xfId="5311"/>
    <cellStyle name="S15 3" xfId="5312"/>
    <cellStyle name="S15 30" xfId="5313"/>
    <cellStyle name="S15 31" xfId="5314"/>
    <cellStyle name="S15 32" xfId="5315"/>
    <cellStyle name="S15 33" xfId="5316"/>
    <cellStyle name="S15 34" xfId="5317"/>
    <cellStyle name="S15 35" xfId="5318"/>
    <cellStyle name="S15 36" xfId="5319"/>
    <cellStyle name="S15 37" xfId="5320"/>
    <cellStyle name="S15 38" xfId="5321"/>
    <cellStyle name="S15 39" xfId="5322"/>
    <cellStyle name="S15 4" xfId="5323"/>
    <cellStyle name="S15 4 2" xfId="5324"/>
    <cellStyle name="S15 4 2 10" xfId="5325"/>
    <cellStyle name="S15 4 2 2" xfId="5326"/>
    <cellStyle name="S15 4 2 2 2" xfId="5327"/>
    <cellStyle name="S15 4 2 2 3" xfId="5328"/>
    <cellStyle name="S15 4 2 2 4" xfId="5329"/>
    <cellStyle name="S15 4 2 2 5" xfId="5330"/>
    <cellStyle name="S15 4 2 3" xfId="5331"/>
    <cellStyle name="S15 4 2 3 2" xfId="5332"/>
    <cellStyle name="S15 4 2 3 3" xfId="5333"/>
    <cellStyle name="S15 4 2 3 4" xfId="5334"/>
    <cellStyle name="S15 4 2 3 5" xfId="5335"/>
    <cellStyle name="S15 4 2 4" xfId="5336"/>
    <cellStyle name="S15 4 2 4 2" xfId="5337"/>
    <cellStyle name="S15 4 2 4 3" xfId="5338"/>
    <cellStyle name="S15 4 2 4 4" xfId="5339"/>
    <cellStyle name="S15 4 2 4 5" xfId="5340"/>
    <cellStyle name="S15 4 2 5" xfId="5341"/>
    <cellStyle name="S15 4 2 5 2" xfId="5342"/>
    <cellStyle name="S15 4 2 5 3" xfId="5343"/>
    <cellStyle name="S15 4 2 5 4" xfId="5344"/>
    <cellStyle name="S15 4 2 5 5" xfId="5345"/>
    <cellStyle name="S15 4 2 6" xfId="5346"/>
    <cellStyle name="S15 4 2 6 2" xfId="5347"/>
    <cellStyle name="S15 4 2 6 3" xfId="5348"/>
    <cellStyle name="S15 4 2 6 4" xfId="5349"/>
    <cellStyle name="S15 4 2 6 5" xfId="5350"/>
    <cellStyle name="S15 4 2 7" xfId="5351"/>
    <cellStyle name="S15 4 2 7 2" xfId="5352"/>
    <cellStyle name="S15 4 2 7 3" xfId="5353"/>
    <cellStyle name="S15 4 2 7 4" xfId="5354"/>
    <cellStyle name="S15 4 2 7 5" xfId="5355"/>
    <cellStyle name="S15 4 2 8" xfId="5356"/>
    <cellStyle name="S15 4 2 8 2" xfId="5357"/>
    <cellStyle name="S15 4 2 8 3" xfId="5358"/>
    <cellStyle name="S15 4 2 8 4" xfId="5359"/>
    <cellStyle name="S15 4 2 8 5" xfId="5360"/>
    <cellStyle name="S15 4 2 9" xfId="5361"/>
    <cellStyle name="S15 4 3" xfId="5362"/>
    <cellStyle name="S15 4 3 2" xfId="5363"/>
    <cellStyle name="S15 4 3 3" xfId="5364"/>
    <cellStyle name="S15 4 3 4" xfId="5365"/>
    <cellStyle name="S15 4 3 5" xfId="5366"/>
    <cellStyle name="S15 4 4" xfId="5367"/>
    <cellStyle name="S15 4 4 2" xfId="5368"/>
    <cellStyle name="S15 4 4 3" xfId="5369"/>
    <cellStyle name="S15 4 4 4" xfId="5370"/>
    <cellStyle name="S15 4 4 5" xfId="5371"/>
    <cellStyle name="S15 4 5" xfId="5372"/>
    <cellStyle name="S15 40" xfId="5373"/>
    <cellStyle name="S15 41" xfId="5374"/>
    <cellStyle name="S15 41 2" xfId="5375"/>
    <cellStyle name="S15 41 3" xfId="5376"/>
    <cellStyle name="S15 42" xfId="5377"/>
    <cellStyle name="S15 42 2" xfId="5378"/>
    <cellStyle name="S15 43" xfId="5379"/>
    <cellStyle name="S15 43 2" xfId="5380"/>
    <cellStyle name="S15 43 2 10" xfId="5381"/>
    <cellStyle name="S15 43 2 2" xfId="5382"/>
    <cellStyle name="S15 43 2 2 2" xfId="5383"/>
    <cellStyle name="S15 43 2 2 3" xfId="5384"/>
    <cellStyle name="S15 43 2 2 4" xfId="5385"/>
    <cellStyle name="S15 43 2 2 5" xfId="5386"/>
    <cellStyle name="S15 43 2 3" xfId="5387"/>
    <cellStyle name="S15 43 2 3 2" xfId="5388"/>
    <cellStyle name="S15 43 2 3 3" xfId="5389"/>
    <cellStyle name="S15 43 2 3 4" xfId="5390"/>
    <cellStyle name="S15 43 2 3 5" xfId="5391"/>
    <cellStyle name="S15 43 2 4" xfId="5392"/>
    <cellStyle name="S15 43 2 4 2" xfId="5393"/>
    <cellStyle name="S15 43 2 4 3" xfId="5394"/>
    <cellStyle name="S15 43 2 4 4" xfId="5395"/>
    <cellStyle name="S15 43 2 4 5" xfId="5396"/>
    <cellStyle name="S15 43 2 5" xfId="5397"/>
    <cellStyle name="S15 43 2 5 2" xfId="5398"/>
    <cellStyle name="S15 43 2 5 3" xfId="5399"/>
    <cellStyle name="S15 43 2 5 4" xfId="5400"/>
    <cellStyle name="S15 43 2 5 5" xfId="5401"/>
    <cellStyle name="S15 43 2 6" xfId="5402"/>
    <cellStyle name="S15 43 2 6 2" xfId="5403"/>
    <cellStyle name="S15 43 2 6 3" xfId="5404"/>
    <cellStyle name="S15 43 2 6 4" xfId="5405"/>
    <cellStyle name="S15 43 2 6 5" xfId="5406"/>
    <cellStyle name="S15 43 2 7" xfId="5407"/>
    <cellStyle name="S15 43 2 8" xfId="5408"/>
    <cellStyle name="S15 43 2 9" xfId="5409"/>
    <cellStyle name="S15 43 3" xfId="5410"/>
    <cellStyle name="S15 43 3 2" xfId="5411"/>
    <cellStyle name="S15 43 4" xfId="5412"/>
    <cellStyle name="S15 43 4 2" xfId="5413"/>
    <cellStyle name="S15 43 5" xfId="5414"/>
    <cellStyle name="S15 44" xfId="5415"/>
    <cellStyle name="S15 44 10" xfId="5416"/>
    <cellStyle name="S15 44 2" xfId="5417"/>
    <cellStyle name="S15 44 2 2" xfId="5418"/>
    <cellStyle name="S15 44 2 3" xfId="5419"/>
    <cellStyle name="S15 44 2 4" xfId="5420"/>
    <cellStyle name="S15 44 2 5" xfId="5421"/>
    <cellStyle name="S15 44 3" xfId="5422"/>
    <cellStyle name="S15 44 3 2" xfId="5423"/>
    <cellStyle name="S15 44 3 3" xfId="5424"/>
    <cellStyle name="S15 44 3 4" xfId="5425"/>
    <cellStyle name="S15 44 3 5" xfId="5426"/>
    <cellStyle name="S15 44 4" xfId="5427"/>
    <cellStyle name="S15 44 4 2" xfId="5428"/>
    <cellStyle name="S15 44 4 3" xfId="5429"/>
    <cellStyle name="S15 44 4 4" xfId="5430"/>
    <cellStyle name="S15 44 4 5" xfId="5431"/>
    <cellStyle name="S15 44 5" xfId="5432"/>
    <cellStyle name="S15 44 5 2" xfId="5433"/>
    <cellStyle name="S15 44 5 3" xfId="5434"/>
    <cellStyle name="S15 44 5 4" xfId="5435"/>
    <cellStyle name="S15 44 5 5" xfId="5436"/>
    <cellStyle name="S15 44 6" xfId="5437"/>
    <cellStyle name="S15 44 6 2" xfId="5438"/>
    <cellStyle name="S15 44 6 3" xfId="5439"/>
    <cellStyle name="S15 44 6 4" xfId="5440"/>
    <cellStyle name="S15 44 6 5" xfId="5441"/>
    <cellStyle name="S15 44 7" xfId="5442"/>
    <cellStyle name="S15 44 8" xfId="5443"/>
    <cellStyle name="S15 44 9" xfId="5444"/>
    <cellStyle name="S15 45" xfId="5445"/>
    <cellStyle name="S15 45 2" xfId="5446"/>
    <cellStyle name="S15 45 3" xfId="5447"/>
    <cellStyle name="S15 45 4" xfId="5448"/>
    <cellStyle name="S15 45 5" xfId="5449"/>
    <cellStyle name="S15 46" xfId="5450"/>
    <cellStyle name="S15 46 2" xfId="5451"/>
    <cellStyle name="S15 46 3" xfId="5452"/>
    <cellStyle name="S15 46 4" xfId="5453"/>
    <cellStyle name="S15 46 5" xfId="5454"/>
    <cellStyle name="S15 47" xfId="5455"/>
    <cellStyle name="S15 47 2" xfId="5456"/>
    <cellStyle name="S15 47 3" xfId="5457"/>
    <cellStyle name="S15 48" xfId="5458"/>
    <cellStyle name="S15 49" xfId="5459"/>
    <cellStyle name="S15 5" xfId="5460"/>
    <cellStyle name="S15 5 2" xfId="5461"/>
    <cellStyle name="S15 5 2 10" xfId="5462"/>
    <cellStyle name="S15 5 2 2" xfId="5463"/>
    <cellStyle name="S15 5 2 2 2" xfId="5464"/>
    <cellStyle name="S15 5 2 2 3" xfId="5465"/>
    <cellStyle name="S15 5 2 2 4" xfId="5466"/>
    <cellStyle name="S15 5 2 2 5" xfId="5467"/>
    <cellStyle name="S15 5 2 3" xfId="5468"/>
    <cellStyle name="S15 5 2 3 2" xfId="5469"/>
    <cellStyle name="S15 5 2 3 3" xfId="5470"/>
    <cellStyle name="S15 5 2 3 4" xfId="5471"/>
    <cellStyle name="S15 5 2 3 5" xfId="5472"/>
    <cellStyle name="S15 5 2 4" xfId="5473"/>
    <cellStyle name="S15 5 2 4 2" xfId="5474"/>
    <cellStyle name="S15 5 2 4 3" xfId="5475"/>
    <cellStyle name="S15 5 2 4 4" xfId="5476"/>
    <cellStyle name="S15 5 2 4 5" xfId="5477"/>
    <cellStyle name="S15 5 2 5" xfId="5478"/>
    <cellStyle name="S15 5 2 5 2" xfId="5479"/>
    <cellStyle name="S15 5 2 5 3" xfId="5480"/>
    <cellStyle name="S15 5 2 5 4" xfId="5481"/>
    <cellStyle name="S15 5 2 5 5" xfId="5482"/>
    <cellStyle name="S15 5 2 6" xfId="5483"/>
    <cellStyle name="S15 5 2 6 2" xfId="5484"/>
    <cellStyle name="S15 5 2 6 3" xfId="5485"/>
    <cellStyle name="S15 5 2 6 4" xfId="5486"/>
    <cellStyle name="S15 5 2 6 5" xfId="5487"/>
    <cellStyle name="S15 5 2 7" xfId="5488"/>
    <cellStyle name="S15 5 2 7 2" xfId="5489"/>
    <cellStyle name="S15 5 2 7 3" xfId="5490"/>
    <cellStyle name="S15 5 2 7 4" xfId="5491"/>
    <cellStyle name="S15 5 2 7 5" xfId="5492"/>
    <cellStyle name="S15 5 2 8" xfId="5493"/>
    <cellStyle name="S15 5 2 8 2" xfId="5494"/>
    <cellStyle name="S15 5 2 8 3" xfId="5495"/>
    <cellStyle name="S15 5 2 8 4" xfId="5496"/>
    <cellStyle name="S15 5 2 8 5" xfId="5497"/>
    <cellStyle name="S15 5 2 9" xfId="5498"/>
    <cellStyle name="S15 5 3" xfId="5499"/>
    <cellStyle name="S15 5 3 2" xfId="5500"/>
    <cellStyle name="S15 5 3 3" xfId="5501"/>
    <cellStyle name="S15 5 3 4" xfId="5502"/>
    <cellStyle name="S15 5 3 5" xfId="5503"/>
    <cellStyle name="S15 5 4" xfId="5504"/>
    <cellStyle name="S15 5 4 2" xfId="5505"/>
    <cellStyle name="S15 5 4 3" xfId="5506"/>
    <cellStyle name="S15 5 4 4" xfId="5507"/>
    <cellStyle name="S15 5 4 5" xfId="5508"/>
    <cellStyle name="S15 5 5" xfId="5509"/>
    <cellStyle name="S15 6" xfId="5510"/>
    <cellStyle name="S15 6 2" xfId="5511"/>
    <cellStyle name="S15 6 2 10" xfId="5512"/>
    <cellStyle name="S15 6 2 2" xfId="5513"/>
    <cellStyle name="S15 6 2 2 2" xfId="5514"/>
    <cellStyle name="S15 6 2 2 3" xfId="5515"/>
    <cellStyle name="S15 6 2 2 4" xfId="5516"/>
    <cellStyle name="S15 6 2 2 5" xfId="5517"/>
    <cellStyle name="S15 6 2 3" xfId="5518"/>
    <cellStyle name="S15 6 2 3 2" xfId="5519"/>
    <cellStyle name="S15 6 2 3 3" xfId="5520"/>
    <cellStyle name="S15 6 2 3 4" xfId="5521"/>
    <cellStyle name="S15 6 2 3 5" xfId="5522"/>
    <cellStyle name="S15 6 2 4" xfId="5523"/>
    <cellStyle name="S15 6 2 4 2" xfId="5524"/>
    <cellStyle name="S15 6 2 4 3" xfId="5525"/>
    <cellStyle name="S15 6 2 4 4" xfId="5526"/>
    <cellStyle name="S15 6 2 4 5" xfId="5527"/>
    <cellStyle name="S15 6 2 5" xfId="5528"/>
    <cellStyle name="S15 6 2 5 2" xfId="5529"/>
    <cellStyle name="S15 6 2 5 3" xfId="5530"/>
    <cellStyle name="S15 6 2 5 4" xfId="5531"/>
    <cellStyle name="S15 6 2 5 5" xfId="5532"/>
    <cellStyle name="S15 6 2 6" xfId="5533"/>
    <cellStyle name="S15 6 2 6 2" xfId="5534"/>
    <cellStyle name="S15 6 2 6 3" xfId="5535"/>
    <cellStyle name="S15 6 2 6 4" xfId="5536"/>
    <cellStyle name="S15 6 2 6 5" xfId="5537"/>
    <cellStyle name="S15 6 2 7" xfId="5538"/>
    <cellStyle name="S15 6 2 7 2" xfId="5539"/>
    <cellStyle name="S15 6 2 7 3" xfId="5540"/>
    <cellStyle name="S15 6 2 7 4" xfId="5541"/>
    <cellStyle name="S15 6 2 7 5" xfId="5542"/>
    <cellStyle name="S15 6 2 8" xfId="5543"/>
    <cellStyle name="S15 6 2 8 2" xfId="5544"/>
    <cellStyle name="S15 6 2 8 3" xfId="5545"/>
    <cellStyle name="S15 6 2 8 4" xfId="5546"/>
    <cellStyle name="S15 6 2 8 5" xfId="5547"/>
    <cellStyle name="S15 6 2 9" xfId="5548"/>
    <cellStyle name="S15 6 3" xfId="5549"/>
    <cellStyle name="S15 6 3 2" xfId="5550"/>
    <cellStyle name="S15 6 3 3" xfId="5551"/>
    <cellStyle name="S15 6 3 4" xfId="5552"/>
    <cellStyle name="S15 6 3 5" xfId="5553"/>
    <cellStyle name="S15 6 4" xfId="5554"/>
    <cellStyle name="S15 6 4 2" xfId="5555"/>
    <cellStyle name="S15 6 4 3" xfId="5556"/>
    <cellStyle name="S15 6 4 4" xfId="5557"/>
    <cellStyle name="S15 6 4 5" xfId="5558"/>
    <cellStyle name="S15 6 5" xfId="5559"/>
    <cellStyle name="S15 7" xfId="5560"/>
    <cellStyle name="S15 7 2" xfId="5561"/>
    <cellStyle name="S15 7 2 10" xfId="5562"/>
    <cellStyle name="S15 7 2 2" xfId="5563"/>
    <cellStyle name="S15 7 2 2 2" xfId="5564"/>
    <cellStyle name="S15 7 2 2 3" xfId="5565"/>
    <cellStyle name="S15 7 2 2 4" xfId="5566"/>
    <cellStyle name="S15 7 2 2 5" xfId="5567"/>
    <cellStyle name="S15 7 2 3" xfId="5568"/>
    <cellStyle name="S15 7 2 3 2" xfId="5569"/>
    <cellStyle name="S15 7 2 3 3" xfId="5570"/>
    <cellStyle name="S15 7 2 3 4" xfId="5571"/>
    <cellStyle name="S15 7 2 3 5" xfId="5572"/>
    <cellStyle name="S15 7 2 4" xfId="5573"/>
    <cellStyle name="S15 7 2 4 2" xfId="5574"/>
    <cellStyle name="S15 7 2 4 3" xfId="5575"/>
    <cellStyle name="S15 7 2 4 4" xfId="5576"/>
    <cellStyle name="S15 7 2 4 5" xfId="5577"/>
    <cellStyle name="S15 7 2 5" xfId="5578"/>
    <cellStyle name="S15 7 2 5 2" xfId="5579"/>
    <cellStyle name="S15 7 2 5 3" xfId="5580"/>
    <cellStyle name="S15 7 2 5 4" xfId="5581"/>
    <cellStyle name="S15 7 2 5 5" xfId="5582"/>
    <cellStyle name="S15 7 2 6" xfId="5583"/>
    <cellStyle name="S15 7 2 6 2" xfId="5584"/>
    <cellStyle name="S15 7 2 6 3" xfId="5585"/>
    <cellStyle name="S15 7 2 6 4" xfId="5586"/>
    <cellStyle name="S15 7 2 6 5" xfId="5587"/>
    <cellStyle name="S15 7 2 7" xfId="5588"/>
    <cellStyle name="S15 7 2 7 2" xfId="5589"/>
    <cellStyle name="S15 7 2 7 3" xfId="5590"/>
    <cellStyle name="S15 7 2 7 4" xfId="5591"/>
    <cellStyle name="S15 7 2 7 5" xfId="5592"/>
    <cellStyle name="S15 7 2 8" xfId="5593"/>
    <cellStyle name="S15 7 2 8 2" xfId="5594"/>
    <cellStyle name="S15 7 2 8 3" xfId="5595"/>
    <cellStyle name="S15 7 2 8 4" xfId="5596"/>
    <cellStyle name="S15 7 2 8 5" xfId="5597"/>
    <cellStyle name="S15 7 2 9" xfId="5598"/>
    <cellStyle name="S15 7 3" xfId="5599"/>
    <cellStyle name="S15 7 3 2" xfId="5600"/>
    <cellStyle name="S15 7 3 3" xfId="5601"/>
    <cellStyle name="S15 7 3 4" xfId="5602"/>
    <cellStyle name="S15 7 3 5" xfId="5603"/>
    <cellStyle name="S15 7 4" xfId="5604"/>
    <cellStyle name="S15 7 4 2" xfId="5605"/>
    <cellStyle name="S15 7 4 3" xfId="5606"/>
    <cellStyle name="S15 7 4 4" xfId="5607"/>
    <cellStyle name="S15 7 4 5" xfId="5608"/>
    <cellStyle name="S15 7 5" xfId="5609"/>
    <cellStyle name="S15 8" xfId="5610"/>
    <cellStyle name="S15 8 2" xfId="5611"/>
    <cellStyle name="S15 8 2 10" xfId="5612"/>
    <cellStyle name="S15 8 2 2" xfId="5613"/>
    <cellStyle name="S15 8 2 2 2" xfId="5614"/>
    <cellStyle name="S15 8 2 2 3" xfId="5615"/>
    <cellStyle name="S15 8 2 2 4" xfId="5616"/>
    <cellStyle name="S15 8 2 2 5" xfId="5617"/>
    <cellStyle name="S15 8 2 3" xfId="5618"/>
    <cellStyle name="S15 8 2 3 2" xfId="5619"/>
    <cellStyle name="S15 8 2 3 3" xfId="5620"/>
    <cellStyle name="S15 8 2 3 4" xfId="5621"/>
    <cellStyle name="S15 8 2 3 5" xfId="5622"/>
    <cellStyle name="S15 8 2 4" xfId="5623"/>
    <cellStyle name="S15 8 2 4 2" xfId="5624"/>
    <cellStyle name="S15 8 2 4 3" xfId="5625"/>
    <cellStyle name="S15 8 2 4 4" xfId="5626"/>
    <cellStyle name="S15 8 2 4 5" xfId="5627"/>
    <cellStyle name="S15 8 2 5" xfId="5628"/>
    <cellStyle name="S15 8 2 5 2" xfId="5629"/>
    <cellStyle name="S15 8 2 5 3" xfId="5630"/>
    <cellStyle name="S15 8 2 5 4" xfId="5631"/>
    <cellStyle name="S15 8 2 5 5" xfId="5632"/>
    <cellStyle name="S15 8 2 6" xfId="5633"/>
    <cellStyle name="S15 8 2 6 2" xfId="5634"/>
    <cellStyle name="S15 8 2 6 3" xfId="5635"/>
    <cellStyle name="S15 8 2 6 4" xfId="5636"/>
    <cellStyle name="S15 8 2 6 5" xfId="5637"/>
    <cellStyle name="S15 8 2 7" xfId="5638"/>
    <cellStyle name="S15 8 2 7 2" xfId="5639"/>
    <cellStyle name="S15 8 2 7 3" xfId="5640"/>
    <cellStyle name="S15 8 2 7 4" xfId="5641"/>
    <cellStyle name="S15 8 2 7 5" xfId="5642"/>
    <cellStyle name="S15 8 2 8" xfId="5643"/>
    <cellStyle name="S15 8 2 8 2" xfId="5644"/>
    <cellStyle name="S15 8 2 8 3" xfId="5645"/>
    <cellStyle name="S15 8 2 8 4" xfId="5646"/>
    <cellStyle name="S15 8 2 8 5" xfId="5647"/>
    <cellStyle name="S15 8 2 9" xfId="5648"/>
    <cellStyle name="S15 8 3" xfId="5649"/>
    <cellStyle name="S15 8 3 2" xfId="5650"/>
    <cellStyle name="S15 8 3 3" xfId="5651"/>
    <cellStyle name="S15 8 3 4" xfId="5652"/>
    <cellStyle name="S15 8 3 5" xfId="5653"/>
    <cellStyle name="S15 8 4" xfId="5654"/>
    <cellStyle name="S15 8 4 2" xfId="5655"/>
    <cellStyle name="S15 8 4 3" xfId="5656"/>
    <cellStyle name="S15 8 4 4" xfId="5657"/>
    <cellStyle name="S15 8 4 5" xfId="5658"/>
    <cellStyle name="S15 8 5" xfId="5659"/>
    <cellStyle name="S15 9" xfId="5660"/>
    <cellStyle name="S15 9 2" xfId="5661"/>
    <cellStyle name="S15 9 2 10" xfId="5662"/>
    <cellStyle name="S15 9 2 2" xfId="5663"/>
    <cellStyle name="S15 9 2 2 2" xfId="5664"/>
    <cellStyle name="S15 9 2 2 3" xfId="5665"/>
    <cellStyle name="S15 9 2 2 4" xfId="5666"/>
    <cellStyle name="S15 9 2 2 5" xfId="5667"/>
    <cellStyle name="S15 9 2 3" xfId="5668"/>
    <cellStyle name="S15 9 2 3 2" xfId="5669"/>
    <cellStyle name="S15 9 2 3 3" xfId="5670"/>
    <cellStyle name="S15 9 2 3 4" xfId="5671"/>
    <cellStyle name="S15 9 2 3 5" xfId="5672"/>
    <cellStyle name="S15 9 2 4" xfId="5673"/>
    <cellStyle name="S15 9 2 4 2" xfId="5674"/>
    <cellStyle name="S15 9 2 4 3" xfId="5675"/>
    <cellStyle name="S15 9 2 4 4" xfId="5676"/>
    <cellStyle name="S15 9 2 4 5" xfId="5677"/>
    <cellStyle name="S15 9 2 5" xfId="5678"/>
    <cellStyle name="S15 9 2 5 2" xfId="5679"/>
    <cellStyle name="S15 9 2 5 3" xfId="5680"/>
    <cellStyle name="S15 9 2 5 4" xfId="5681"/>
    <cellStyle name="S15 9 2 5 5" xfId="5682"/>
    <cellStyle name="S15 9 2 6" xfId="5683"/>
    <cellStyle name="S15 9 2 6 2" xfId="5684"/>
    <cellStyle name="S15 9 2 6 3" xfId="5685"/>
    <cellStyle name="S15 9 2 6 4" xfId="5686"/>
    <cellStyle name="S15 9 2 6 5" xfId="5687"/>
    <cellStyle name="S15 9 2 7" xfId="5688"/>
    <cellStyle name="S15 9 2 7 2" xfId="5689"/>
    <cellStyle name="S15 9 2 7 3" xfId="5690"/>
    <cellStyle name="S15 9 2 7 4" xfId="5691"/>
    <cellStyle name="S15 9 2 7 5" xfId="5692"/>
    <cellStyle name="S15 9 2 8" xfId="5693"/>
    <cellStyle name="S15 9 2 8 2" xfId="5694"/>
    <cellStyle name="S15 9 2 8 3" xfId="5695"/>
    <cellStyle name="S15 9 2 8 4" xfId="5696"/>
    <cellStyle name="S15 9 2 8 5" xfId="5697"/>
    <cellStyle name="S15 9 2 9" xfId="5698"/>
    <cellStyle name="S15 9 3" xfId="5699"/>
    <cellStyle name="S15 9 3 2" xfId="5700"/>
    <cellStyle name="S15 9 3 3" xfId="5701"/>
    <cellStyle name="S15 9 3 4" xfId="5702"/>
    <cellStyle name="S15 9 3 5" xfId="5703"/>
    <cellStyle name="S15 9 4" xfId="5704"/>
    <cellStyle name="S15 9 4 2" xfId="5705"/>
    <cellStyle name="S15 9 4 3" xfId="5706"/>
    <cellStyle name="S15 9 4 4" xfId="5707"/>
    <cellStyle name="S15 9 4 5" xfId="5708"/>
    <cellStyle name="S15 9 5" xfId="5709"/>
    <cellStyle name="S15_Смета_ПИР_Быково - Инновации" xfId="5710"/>
    <cellStyle name="S16" xfId="5711"/>
    <cellStyle name="S16 10" xfId="5712"/>
    <cellStyle name="S16 10 10" xfId="5713"/>
    <cellStyle name="S16 10 2" xfId="5714"/>
    <cellStyle name="S16 10 2 2" xfId="5715"/>
    <cellStyle name="S16 10 2 3" xfId="5716"/>
    <cellStyle name="S16 10 2 4" xfId="5717"/>
    <cellStyle name="S16 10 2 5" xfId="5718"/>
    <cellStyle name="S16 10 3" xfId="5719"/>
    <cellStyle name="S16 10 3 2" xfId="5720"/>
    <cellStyle name="S16 10 3 3" xfId="5721"/>
    <cellStyle name="S16 10 3 4" xfId="5722"/>
    <cellStyle name="S16 10 3 5" xfId="5723"/>
    <cellStyle name="S16 10 4" xfId="5724"/>
    <cellStyle name="S16 10 4 2" xfId="5725"/>
    <cellStyle name="S16 10 4 3" xfId="5726"/>
    <cellStyle name="S16 10 4 4" xfId="5727"/>
    <cellStyle name="S16 10 4 5" xfId="5728"/>
    <cellStyle name="S16 10 5" xfId="5729"/>
    <cellStyle name="S16 10 5 2" xfId="5730"/>
    <cellStyle name="S16 10 5 3" xfId="5731"/>
    <cellStyle name="S16 10 5 4" xfId="5732"/>
    <cellStyle name="S16 10 5 5" xfId="5733"/>
    <cellStyle name="S16 10 6" xfId="5734"/>
    <cellStyle name="S16 10 6 2" xfId="5735"/>
    <cellStyle name="S16 10 6 3" xfId="5736"/>
    <cellStyle name="S16 10 6 4" xfId="5737"/>
    <cellStyle name="S16 10 6 5" xfId="5738"/>
    <cellStyle name="S16 10 7" xfId="5739"/>
    <cellStyle name="S16 10 8" xfId="5740"/>
    <cellStyle name="S16 10 9" xfId="5741"/>
    <cellStyle name="S16 11" xfId="5742"/>
    <cellStyle name="S16 11 10" xfId="5743"/>
    <cellStyle name="S16 11 2" xfId="5744"/>
    <cellStyle name="S16 11 2 2" xfId="5745"/>
    <cellStyle name="S16 11 2 3" xfId="5746"/>
    <cellStyle name="S16 11 2 4" xfId="5747"/>
    <cellStyle name="S16 11 2 5" xfId="5748"/>
    <cellStyle name="S16 11 3" xfId="5749"/>
    <cellStyle name="S16 11 3 2" xfId="5750"/>
    <cellStyle name="S16 11 3 3" xfId="5751"/>
    <cellStyle name="S16 11 3 4" xfId="5752"/>
    <cellStyle name="S16 11 3 5" xfId="5753"/>
    <cellStyle name="S16 11 4" xfId="5754"/>
    <cellStyle name="S16 11 4 2" xfId="5755"/>
    <cellStyle name="S16 11 4 3" xfId="5756"/>
    <cellStyle name="S16 11 4 4" xfId="5757"/>
    <cellStyle name="S16 11 4 5" xfId="5758"/>
    <cellStyle name="S16 11 5" xfId="5759"/>
    <cellStyle name="S16 11 5 2" xfId="5760"/>
    <cellStyle name="S16 11 5 3" xfId="5761"/>
    <cellStyle name="S16 11 5 4" xfId="5762"/>
    <cellStyle name="S16 11 5 5" xfId="5763"/>
    <cellStyle name="S16 11 6" xfId="5764"/>
    <cellStyle name="S16 11 6 2" xfId="5765"/>
    <cellStyle name="S16 11 6 3" xfId="5766"/>
    <cellStyle name="S16 11 6 4" xfId="5767"/>
    <cellStyle name="S16 11 6 5" xfId="5768"/>
    <cellStyle name="S16 11 7" xfId="5769"/>
    <cellStyle name="S16 11 8" xfId="5770"/>
    <cellStyle name="S16 11 9" xfId="5771"/>
    <cellStyle name="S16 12" xfId="5772"/>
    <cellStyle name="S16 12 10" xfId="5773"/>
    <cellStyle name="S16 12 2" xfId="5774"/>
    <cellStyle name="S16 12 2 2" xfId="5775"/>
    <cellStyle name="S16 12 2 3" xfId="5776"/>
    <cellStyle name="S16 12 2 4" xfId="5777"/>
    <cellStyle name="S16 12 2 5" xfId="5778"/>
    <cellStyle name="S16 12 3" xfId="5779"/>
    <cellStyle name="S16 12 3 2" xfId="5780"/>
    <cellStyle name="S16 12 3 3" xfId="5781"/>
    <cellStyle name="S16 12 3 4" xfId="5782"/>
    <cellStyle name="S16 12 3 5" xfId="5783"/>
    <cellStyle name="S16 12 4" xfId="5784"/>
    <cellStyle name="S16 12 4 2" xfId="5785"/>
    <cellStyle name="S16 12 4 3" xfId="5786"/>
    <cellStyle name="S16 12 4 4" xfId="5787"/>
    <cellStyle name="S16 12 4 5" xfId="5788"/>
    <cellStyle name="S16 12 5" xfId="5789"/>
    <cellStyle name="S16 12 5 2" xfId="5790"/>
    <cellStyle name="S16 12 5 3" xfId="5791"/>
    <cellStyle name="S16 12 5 4" xfId="5792"/>
    <cellStyle name="S16 12 5 5" xfId="5793"/>
    <cellStyle name="S16 12 6" xfId="5794"/>
    <cellStyle name="S16 12 6 2" xfId="5795"/>
    <cellStyle name="S16 12 6 3" xfId="5796"/>
    <cellStyle name="S16 12 6 4" xfId="5797"/>
    <cellStyle name="S16 12 6 5" xfId="5798"/>
    <cellStyle name="S16 12 7" xfId="5799"/>
    <cellStyle name="S16 12 8" xfId="5800"/>
    <cellStyle name="S16 12 9" xfId="5801"/>
    <cellStyle name="S16 13" xfId="5802"/>
    <cellStyle name="S16 13 10" xfId="5803"/>
    <cellStyle name="S16 13 2" xfId="5804"/>
    <cellStyle name="S16 13 2 2" xfId="5805"/>
    <cellStyle name="S16 13 2 3" xfId="5806"/>
    <cellStyle name="S16 13 2 4" xfId="5807"/>
    <cellStyle name="S16 13 2 5" xfId="5808"/>
    <cellStyle name="S16 13 3" xfId="5809"/>
    <cellStyle name="S16 13 3 2" xfId="5810"/>
    <cellStyle name="S16 13 3 3" xfId="5811"/>
    <cellStyle name="S16 13 3 4" xfId="5812"/>
    <cellStyle name="S16 13 3 5" xfId="5813"/>
    <cellStyle name="S16 13 4" xfId="5814"/>
    <cellStyle name="S16 13 4 2" xfId="5815"/>
    <cellStyle name="S16 13 4 3" xfId="5816"/>
    <cellStyle name="S16 13 4 4" xfId="5817"/>
    <cellStyle name="S16 13 4 5" xfId="5818"/>
    <cellStyle name="S16 13 5" xfId="5819"/>
    <cellStyle name="S16 13 5 2" xfId="5820"/>
    <cellStyle name="S16 13 5 3" xfId="5821"/>
    <cellStyle name="S16 13 5 4" xfId="5822"/>
    <cellStyle name="S16 13 5 5" xfId="5823"/>
    <cellStyle name="S16 13 6" xfId="5824"/>
    <cellStyle name="S16 13 6 2" xfId="5825"/>
    <cellStyle name="S16 13 6 3" xfId="5826"/>
    <cellStyle name="S16 13 6 4" xfId="5827"/>
    <cellStyle name="S16 13 6 5" xfId="5828"/>
    <cellStyle name="S16 13 7" xfId="5829"/>
    <cellStyle name="S16 13 8" xfId="5830"/>
    <cellStyle name="S16 13 9" xfId="5831"/>
    <cellStyle name="S16 14" xfId="5832"/>
    <cellStyle name="S16 15" xfId="5833"/>
    <cellStyle name="S16 16" xfId="5834"/>
    <cellStyle name="S16 17" xfId="5835"/>
    <cellStyle name="S16 18" xfId="5836"/>
    <cellStyle name="S16 19" xfId="5837"/>
    <cellStyle name="S16 2" xfId="5838"/>
    <cellStyle name="S16 2 2" xfId="5839"/>
    <cellStyle name="S16 2 2 2" xfId="5840"/>
    <cellStyle name="S16 20" xfId="5841"/>
    <cellStyle name="S16 21" xfId="5842"/>
    <cellStyle name="S16 22" xfId="5843"/>
    <cellStyle name="S16 23" xfId="5844"/>
    <cellStyle name="S16 24" xfId="5845"/>
    <cellStyle name="S16 25" xfId="5846"/>
    <cellStyle name="S16 26" xfId="5847"/>
    <cellStyle name="S16 27" xfId="5848"/>
    <cellStyle name="S16 28" xfId="5849"/>
    <cellStyle name="S16 29" xfId="5850"/>
    <cellStyle name="S16 3" xfId="5851"/>
    <cellStyle name="S16 3 10" xfId="5852"/>
    <cellStyle name="S16 3 2" xfId="5853"/>
    <cellStyle name="S16 3 2 2" xfId="5854"/>
    <cellStyle name="S16 3 2 3" xfId="5855"/>
    <cellStyle name="S16 3 2 4" xfId="5856"/>
    <cellStyle name="S16 3 2 5" xfId="5857"/>
    <cellStyle name="S16 3 3" xfId="5858"/>
    <cellStyle name="S16 3 3 2" xfId="5859"/>
    <cellStyle name="S16 3 3 3" xfId="5860"/>
    <cellStyle name="S16 3 3 4" xfId="5861"/>
    <cellStyle name="S16 3 3 5" xfId="5862"/>
    <cellStyle name="S16 3 4" xfId="5863"/>
    <cellStyle name="S16 3 4 2" xfId="5864"/>
    <cellStyle name="S16 3 4 3" xfId="5865"/>
    <cellStyle name="S16 3 4 4" xfId="5866"/>
    <cellStyle name="S16 3 4 5" xfId="5867"/>
    <cellStyle name="S16 3 5" xfId="5868"/>
    <cellStyle name="S16 3 5 2" xfId="5869"/>
    <cellStyle name="S16 3 5 3" xfId="5870"/>
    <cellStyle name="S16 3 5 4" xfId="5871"/>
    <cellStyle name="S16 3 5 5" xfId="5872"/>
    <cellStyle name="S16 3 6" xfId="5873"/>
    <cellStyle name="S16 3 6 2" xfId="5874"/>
    <cellStyle name="S16 3 6 3" xfId="5875"/>
    <cellStyle name="S16 3 6 4" xfId="5876"/>
    <cellStyle name="S16 3 6 5" xfId="5877"/>
    <cellStyle name="S16 3 7" xfId="5878"/>
    <cellStyle name="S16 3 8" xfId="5879"/>
    <cellStyle name="S16 3 9" xfId="5880"/>
    <cellStyle name="S16 30" xfId="5881"/>
    <cellStyle name="S16 31" xfId="5882"/>
    <cellStyle name="S16 32" xfId="5883"/>
    <cellStyle name="S16 33" xfId="5884"/>
    <cellStyle name="S16 34" xfId="5885"/>
    <cellStyle name="S16 35" xfId="5886"/>
    <cellStyle name="S16 36" xfId="5887"/>
    <cellStyle name="S16 37" xfId="5888"/>
    <cellStyle name="S16 38" xfId="5889"/>
    <cellStyle name="S16 39" xfId="5890"/>
    <cellStyle name="S16 4" xfId="5891"/>
    <cellStyle name="S16 4 10" xfId="5892"/>
    <cellStyle name="S16 4 2" xfId="5893"/>
    <cellStyle name="S16 4 2 2" xfId="5894"/>
    <cellStyle name="S16 4 2 3" xfId="5895"/>
    <cellStyle name="S16 4 2 4" xfId="5896"/>
    <cellStyle name="S16 4 2 5" xfId="5897"/>
    <cellStyle name="S16 4 3" xfId="5898"/>
    <cellStyle name="S16 4 3 2" xfId="5899"/>
    <cellStyle name="S16 4 3 3" xfId="5900"/>
    <cellStyle name="S16 4 3 4" xfId="5901"/>
    <cellStyle name="S16 4 3 5" xfId="5902"/>
    <cellStyle name="S16 4 4" xfId="5903"/>
    <cellStyle name="S16 4 4 2" xfId="5904"/>
    <cellStyle name="S16 4 4 3" xfId="5905"/>
    <cellStyle name="S16 4 4 4" xfId="5906"/>
    <cellStyle name="S16 4 4 5" xfId="5907"/>
    <cellStyle name="S16 4 5" xfId="5908"/>
    <cellStyle name="S16 4 5 2" xfId="5909"/>
    <cellStyle name="S16 4 5 3" xfId="5910"/>
    <cellStyle name="S16 4 5 4" xfId="5911"/>
    <cellStyle name="S16 4 5 5" xfId="5912"/>
    <cellStyle name="S16 4 6" xfId="5913"/>
    <cellStyle name="S16 4 6 2" xfId="5914"/>
    <cellStyle name="S16 4 6 3" xfId="5915"/>
    <cellStyle name="S16 4 6 4" xfId="5916"/>
    <cellStyle name="S16 4 6 5" xfId="5917"/>
    <cellStyle name="S16 4 7" xfId="5918"/>
    <cellStyle name="S16 4 8" xfId="5919"/>
    <cellStyle name="S16 4 9" xfId="5920"/>
    <cellStyle name="S16 40" xfId="5921"/>
    <cellStyle name="S16 41" xfId="5922"/>
    <cellStyle name="S16 42" xfId="5923"/>
    <cellStyle name="S16 43" xfId="5924"/>
    <cellStyle name="S16 43 2" xfId="5925"/>
    <cellStyle name="S16 43 3" xfId="5926"/>
    <cellStyle name="S16 43 4" xfId="5927"/>
    <cellStyle name="S16 43 5" xfId="5928"/>
    <cellStyle name="S16 43 6" xfId="5929"/>
    <cellStyle name="S16 44" xfId="5930"/>
    <cellStyle name="S16 44 2" xfId="5931"/>
    <cellStyle name="S16 44 2 2" xfId="5932"/>
    <cellStyle name="S16 44 2 3" xfId="5933"/>
    <cellStyle name="S16 44 2 4" xfId="5934"/>
    <cellStyle name="S16 44 2 5" xfId="5935"/>
    <cellStyle name="S16 44 3" xfId="5936"/>
    <cellStyle name="S16 44 3 2" xfId="5937"/>
    <cellStyle name="S16 44 3 3" xfId="5938"/>
    <cellStyle name="S16 44 3 4" xfId="5939"/>
    <cellStyle name="S16 44 3 5" xfId="5940"/>
    <cellStyle name="S16 44 4" xfId="5941"/>
    <cellStyle name="S16 45" xfId="5942"/>
    <cellStyle name="S16 45 10" xfId="5943"/>
    <cellStyle name="S16 45 11" xfId="5944"/>
    <cellStyle name="S16 45 2" xfId="5945"/>
    <cellStyle name="S16 45 2 2" xfId="5946"/>
    <cellStyle name="S16 45 2 3" xfId="5947"/>
    <cellStyle name="S16 45 2 4" xfId="5948"/>
    <cellStyle name="S16 45 2 5" xfId="5949"/>
    <cellStyle name="S16 45 3" xfId="5950"/>
    <cellStyle name="S16 45 3 2" xfId="5951"/>
    <cellStyle name="S16 45 3 3" xfId="5952"/>
    <cellStyle name="S16 45 3 4" xfId="5953"/>
    <cellStyle name="S16 45 3 5" xfId="5954"/>
    <cellStyle name="S16 45 4" xfId="5955"/>
    <cellStyle name="S16 45 4 2" xfId="5956"/>
    <cellStyle name="S16 45 4 3" xfId="5957"/>
    <cellStyle name="S16 45 4 4" xfId="5958"/>
    <cellStyle name="S16 45 4 5" xfId="5959"/>
    <cellStyle name="S16 45 5" xfId="5960"/>
    <cellStyle name="S16 45 5 2" xfId="5961"/>
    <cellStyle name="S16 45 5 3" xfId="5962"/>
    <cellStyle name="S16 45 5 4" xfId="5963"/>
    <cellStyle name="S16 45 5 5" xfId="5964"/>
    <cellStyle name="S16 45 6" xfId="5965"/>
    <cellStyle name="S16 45 6 2" xfId="5966"/>
    <cellStyle name="S16 45 6 3" xfId="5967"/>
    <cellStyle name="S16 45 6 4" xfId="5968"/>
    <cellStyle name="S16 45 6 5" xfId="5969"/>
    <cellStyle name="S16 45 7" xfId="5970"/>
    <cellStyle name="S16 45 7 2" xfId="5971"/>
    <cellStyle name="S16 45 7 3" xfId="5972"/>
    <cellStyle name="S16 45 7 4" xfId="5973"/>
    <cellStyle name="S16 45 7 5" xfId="5974"/>
    <cellStyle name="S16 45 8" xfId="5975"/>
    <cellStyle name="S16 45 9" xfId="5976"/>
    <cellStyle name="S16 46" xfId="5977"/>
    <cellStyle name="S16 46 2" xfId="5978"/>
    <cellStyle name="S16 46 3" xfId="5979"/>
    <cellStyle name="S16 46 4" xfId="5980"/>
    <cellStyle name="S16 46 5" xfId="5981"/>
    <cellStyle name="S16 47" xfId="5982"/>
    <cellStyle name="S16 47 2" xfId="5983"/>
    <cellStyle name="S16 47 3" xfId="5984"/>
    <cellStyle name="S16 47 4" xfId="5985"/>
    <cellStyle name="S16 47 5" xfId="5986"/>
    <cellStyle name="S16 48" xfId="5987"/>
    <cellStyle name="S16 48 2" xfId="5988"/>
    <cellStyle name="S16 48 3" xfId="5989"/>
    <cellStyle name="S16 49" xfId="5990"/>
    <cellStyle name="S16 5" xfId="5991"/>
    <cellStyle name="S16 5 10" xfId="5992"/>
    <cellStyle name="S16 5 2" xfId="5993"/>
    <cellStyle name="S16 5 2 2" xfId="5994"/>
    <cellStyle name="S16 5 2 3" xfId="5995"/>
    <cellStyle name="S16 5 2 4" xfId="5996"/>
    <cellStyle name="S16 5 2 5" xfId="5997"/>
    <cellStyle name="S16 5 3" xfId="5998"/>
    <cellStyle name="S16 5 3 2" xfId="5999"/>
    <cellStyle name="S16 5 3 3" xfId="6000"/>
    <cellStyle name="S16 5 3 4" xfId="6001"/>
    <cellStyle name="S16 5 3 5" xfId="6002"/>
    <cellStyle name="S16 5 4" xfId="6003"/>
    <cellStyle name="S16 5 4 2" xfId="6004"/>
    <cellStyle name="S16 5 4 3" xfId="6005"/>
    <cellStyle name="S16 5 4 4" xfId="6006"/>
    <cellStyle name="S16 5 4 5" xfId="6007"/>
    <cellStyle name="S16 5 5" xfId="6008"/>
    <cellStyle name="S16 5 5 2" xfId="6009"/>
    <cellStyle name="S16 5 5 3" xfId="6010"/>
    <cellStyle name="S16 5 5 4" xfId="6011"/>
    <cellStyle name="S16 5 5 5" xfId="6012"/>
    <cellStyle name="S16 5 6" xfId="6013"/>
    <cellStyle name="S16 5 6 2" xfId="6014"/>
    <cellStyle name="S16 5 6 3" xfId="6015"/>
    <cellStyle name="S16 5 6 4" xfId="6016"/>
    <cellStyle name="S16 5 6 5" xfId="6017"/>
    <cellStyle name="S16 5 7" xfId="6018"/>
    <cellStyle name="S16 5 8" xfId="6019"/>
    <cellStyle name="S16 5 9" xfId="6020"/>
    <cellStyle name="S16 50" xfId="6021"/>
    <cellStyle name="S16 6" xfId="6022"/>
    <cellStyle name="S16 6 10" xfId="6023"/>
    <cellStyle name="S16 6 2" xfId="6024"/>
    <cellStyle name="S16 6 2 2" xfId="6025"/>
    <cellStyle name="S16 6 2 3" xfId="6026"/>
    <cellStyle name="S16 6 2 4" xfId="6027"/>
    <cellStyle name="S16 6 2 5" xfId="6028"/>
    <cellStyle name="S16 6 3" xfId="6029"/>
    <cellStyle name="S16 6 3 2" xfId="6030"/>
    <cellStyle name="S16 6 3 3" xfId="6031"/>
    <cellStyle name="S16 6 3 4" xfId="6032"/>
    <cellStyle name="S16 6 3 5" xfId="6033"/>
    <cellStyle name="S16 6 4" xfId="6034"/>
    <cellStyle name="S16 6 4 2" xfId="6035"/>
    <cellStyle name="S16 6 4 3" xfId="6036"/>
    <cellStyle name="S16 6 4 4" xfId="6037"/>
    <cellStyle name="S16 6 4 5" xfId="6038"/>
    <cellStyle name="S16 6 5" xfId="6039"/>
    <cellStyle name="S16 6 5 2" xfId="6040"/>
    <cellStyle name="S16 6 5 3" xfId="6041"/>
    <cellStyle name="S16 6 5 4" xfId="6042"/>
    <cellStyle name="S16 6 5 5" xfId="6043"/>
    <cellStyle name="S16 6 6" xfId="6044"/>
    <cellStyle name="S16 6 6 2" xfId="6045"/>
    <cellStyle name="S16 6 6 3" xfId="6046"/>
    <cellStyle name="S16 6 6 4" xfId="6047"/>
    <cellStyle name="S16 6 6 5" xfId="6048"/>
    <cellStyle name="S16 6 7" xfId="6049"/>
    <cellStyle name="S16 6 8" xfId="6050"/>
    <cellStyle name="S16 6 9" xfId="6051"/>
    <cellStyle name="S16 7" xfId="6052"/>
    <cellStyle name="S16 7 10" xfId="6053"/>
    <cellStyle name="S16 7 2" xfId="6054"/>
    <cellStyle name="S16 7 2 2" xfId="6055"/>
    <cellStyle name="S16 7 2 3" xfId="6056"/>
    <cellStyle name="S16 7 2 4" xfId="6057"/>
    <cellStyle name="S16 7 2 5" xfId="6058"/>
    <cellStyle name="S16 7 3" xfId="6059"/>
    <cellStyle name="S16 7 3 2" xfId="6060"/>
    <cellStyle name="S16 7 3 3" xfId="6061"/>
    <cellStyle name="S16 7 3 4" xfId="6062"/>
    <cellStyle name="S16 7 3 5" xfId="6063"/>
    <cellStyle name="S16 7 4" xfId="6064"/>
    <cellStyle name="S16 7 4 2" xfId="6065"/>
    <cellStyle name="S16 7 4 3" xfId="6066"/>
    <cellStyle name="S16 7 4 4" xfId="6067"/>
    <cellStyle name="S16 7 4 5" xfId="6068"/>
    <cellStyle name="S16 7 5" xfId="6069"/>
    <cellStyle name="S16 7 5 2" xfId="6070"/>
    <cellStyle name="S16 7 5 3" xfId="6071"/>
    <cellStyle name="S16 7 5 4" xfId="6072"/>
    <cellStyle name="S16 7 5 5" xfId="6073"/>
    <cellStyle name="S16 7 6" xfId="6074"/>
    <cellStyle name="S16 7 6 2" xfId="6075"/>
    <cellStyle name="S16 7 6 3" xfId="6076"/>
    <cellStyle name="S16 7 6 4" xfId="6077"/>
    <cellStyle name="S16 7 6 5" xfId="6078"/>
    <cellStyle name="S16 7 7" xfId="6079"/>
    <cellStyle name="S16 7 8" xfId="6080"/>
    <cellStyle name="S16 7 9" xfId="6081"/>
    <cellStyle name="S16 8" xfId="6082"/>
    <cellStyle name="S16 8 10" xfId="6083"/>
    <cellStyle name="S16 8 2" xfId="6084"/>
    <cellStyle name="S16 8 2 2" xfId="6085"/>
    <cellStyle name="S16 8 2 3" xfId="6086"/>
    <cellStyle name="S16 8 2 4" xfId="6087"/>
    <cellStyle name="S16 8 2 5" xfId="6088"/>
    <cellStyle name="S16 8 3" xfId="6089"/>
    <cellStyle name="S16 8 3 2" xfId="6090"/>
    <cellStyle name="S16 8 3 3" xfId="6091"/>
    <cellStyle name="S16 8 3 4" xfId="6092"/>
    <cellStyle name="S16 8 3 5" xfId="6093"/>
    <cellStyle name="S16 8 4" xfId="6094"/>
    <cellStyle name="S16 8 4 2" xfId="6095"/>
    <cellStyle name="S16 8 4 3" xfId="6096"/>
    <cellStyle name="S16 8 4 4" xfId="6097"/>
    <cellStyle name="S16 8 4 5" xfId="6098"/>
    <cellStyle name="S16 8 5" xfId="6099"/>
    <cellStyle name="S16 8 5 2" xfId="6100"/>
    <cellStyle name="S16 8 5 3" xfId="6101"/>
    <cellStyle name="S16 8 5 4" xfId="6102"/>
    <cellStyle name="S16 8 5 5" xfId="6103"/>
    <cellStyle name="S16 8 6" xfId="6104"/>
    <cellStyle name="S16 8 6 2" xfId="6105"/>
    <cellStyle name="S16 8 6 3" xfId="6106"/>
    <cellStyle name="S16 8 6 4" xfId="6107"/>
    <cellStyle name="S16 8 6 5" xfId="6108"/>
    <cellStyle name="S16 8 7" xfId="6109"/>
    <cellStyle name="S16 8 8" xfId="6110"/>
    <cellStyle name="S16 8 9" xfId="6111"/>
    <cellStyle name="S16 9" xfId="6112"/>
    <cellStyle name="S16 9 10" xfId="6113"/>
    <cellStyle name="S16 9 2" xfId="6114"/>
    <cellStyle name="S16 9 2 2" xfId="6115"/>
    <cellStyle name="S16 9 2 3" xfId="6116"/>
    <cellStyle name="S16 9 2 4" xfId="6117"/>
    <cellStyle name="S16 9 2 5" xfId="6118"/>
    <cellStyle name="S16 9 3" xfId="6119"/>
    <cellStyle name="S16 9 3 2" xfId="6120"/>
    <cellStyle name="S16 9 3 3" xfId="6121"/>
    <cellStyle name="S16 9 3 4" xfId="6122"/>
    <cellStyle name="S16 9 3 5" xfId="6123"/>
    <cellStyle name="S16 9 4" xfId="6124"/>
    <cellStyle name="S16 9 4 2" xfId="6125"/>
    <cellStyle name="S16 9 4 3" xfId="6126"/>
    <cellStyle name="S16 9 4 4" xfId="6127"/>
    <cellStyle name="S16 9 4 5" xfId="6128"/>
    <cellStyle name="S16 9 5" xfId="6129"/>
    <cellStyle name="S16 9 5 2" xfId="6130"/>
    <cellStyle name="S16 9 5 3" xfId="6131"/>
    <cellStyle name="S16 9 5 4" xfId="6132"/>
    <cellStyle name="S16 9 5 5" xfId="6133"/>
    <cellStyle name="S16 9 6" xfId="6134"/>
    <cellStyle name="S16 9 6 2" xfId="6135"/>
    <cellStyle name="S16 9 6 3" xfId="6136"/>
    <cellStyle name="S16 9 6 4" xfId="6137"/>
    <cellStyle name="S16 9 6 5" xfId="6138"/>
    <cellStyle name="S16 9 7" xfId="6139"/>
    <cellStyle name="S16 9 8" xfId="6140"/>
    <cellStyle name="S16 9 9" xfId="6141"/>
    <cellStyle name="S16_Смета_ПИР_Быково - Инновации" xfId="6142"/>
    <cellStyle name="S17" xfId="6143"/>
    <cellStyle name="S17 2" xfId="6144"/>
    <cellStyle name="S17 2 2" xfId="6145"/>
    <cellStyle name="S17 2 2 2" xfId="6146"/>
    <cellStyle name="S17 2 3" xfId="6147"/>
    <cellStyle name="S17 3" xfId="6148"/>
    <cellStyle name="S17 4" xfId="6149"/>
    <cellStyle name="S17 4 2" xfId="6150"/>
    <cellStyle name="S17 4 2 2" xfId="6151"/>
    <cellStyle name="S17 4 2 3" xfId="6152"/>
    <cellStyle name="S17 4 2 4" xfId="6153"/>
    <cellStyle name="S17 4 2 5" xfId="6154"/>
    <cellStyle name="S17 4 3" xfId="6155"/>
    <cellStyle name="S17 4 3 2" xfId="6156"/>
    <cellStyle name="S17 4 3 3" xfId="6157"/>
    <cellStyle name="S17 4 3 4" xfId="6158"/>
    <cellStyle name="S17 4 3 5" xfId="6159"/>
    <cellStyle name="S17 4 4" xfId="6160"/>
    <cellStyle name="S17 4 4 2" xfId="6161"/>
    <cellStyle name="S17 4 4 3" xfId="6162"/>
    <cellStyle name="S17 5" xfId="6163"/>
    <cellStyle name="S17 5 2" xfId="6164"/>
    <cellStyle name="S17 5 2 2" xfId="6165"/>
    <cellStyle name="S17 5 3" xfId="6166"/>
    <cellStyle name="S17 5 3 2" xfId="6167"/>
    <cellStyle name="S17 5 4" xfId="6168"/>
    <cellStyle name="S17 6" xfId="6169"/>
    <cellStyle name="S17 7" xfId="6170"/>
    <cellStyle name="S17 8" xfId="6171"/>
    <cellStyle name="S17_Смета_ПИР_Быково - Инновации" xfId="6172"/>
    <cellStyle name="S18" xfId="6173"/>
    <cellStyle name="S18 10" xfId="6174"/>
    <cellStyle name="S18 11" xfId="6175"/>
    <cellStyle name="S18 2" xfId="6176"/>
    <cellStyle name="S18 2 2" xfId="6177"/>
    <cellStyle name="S18 2 3" xfId="6178"/>
    <cellStyle name="S18 3" xfId="6179"/>
    <cellStyle name="S18 3 2" xfId="6180"/>
    <cellStyle name="S18 3 2 2" xfId="6181"/>
    <cellStyle name="S18 3 2 3" xfId="6182"/>
    <cellStyle name="S18 3 2 4" xfId="6183"/>
    <cellStyle name="S18 3 2 5" xfId="6184"/>
    <cellStyle name="S18 3 3" xfId="6185"/>
    <cellStyle name="S18 3 3 2" xfId="6186"/>
    <cellStyle name="S18 3 3 3" xfId="6187"/>
    <cellStyle name="S18 3 3 4" xfId="6188"/>
    <cellStyle name="S18 3 3 5" xfId="6189"/>
    <cellStyle name="S18 3 4" xfId="6190"/>
    <cellStyle name="S18 4" xfId="6191"/>
    <cellStyle name="S18 4 2" xfId="6192"/>
    <cellStyle name="S18 4 2 2" xfId="6193"/>
    <cellStyle name="S18 4 2 3" xfId="6194"/>
    <cellStyle name="S18 4 2 4" xfId="6195"/>
    <cellStyle name="S18 4 2 5" xfId="6196"/>
    <cellStyle name="S18 4 3" xfId="6197"/>
    <cellStyle name="S18 4 3 2" xfId="6198"/>
    <cellStyle name="S18 4 3 3" xfId="6199"/>
    <cellStyle name="S18 4 3 4" xfId="6200"/>
    <cellStyle name="S18 4 3 5" xfId="6201"/>
    <cellStyle name="S18 4 4" xfId="6202"/>
    <cellStyle name="S18 5" xfId="6203"/>
    <cellStyle name="S18 6" xfId="6204"/>
    <cellStyle name="S18 6 10" xfId="6205"/>
    <cellStyle name="S18 6 2" xfId="6206"/>
    <cellStyle name="S18 6 2 2" xfId="6207"/>
    <cellStyle name="S18 6 2 3" xfId="6208"/>
    <cellStyle name="S18 6 2 4" xfId="6209"/>
    <cellStyle name="S18 6 2 5" xfId="6210"/>
    <cellStyle name="S18 6 3" xfId="6211"/>
    <cellStyle name="S18 6 3 2" xfId="6212"/>
    <cellStyle name="S18 6 3 3" xfId="6213"/>
    <cellStyle name="S18 6 3 4" xfId="6214"/>
    <cellStyle name="S18 6 3 5" xfId="6215"/>
    <cellStyle name="S18 6 4" xfId="6216"/>
    <cellStyle name="S18 6 4 2" xfId="6217"/>
    <cellStyle name="S18 6 4 3" xfId="6218"/>
    <cellStyle name="S18 6 4 4" xfId="6219"/>
    <cellStyle name="S18 6 4 5" xfId="6220"/>
    <cellStyle name="S18 6 5" xfId="6221"/>
    <cellStyle name="S18 6 5 2" xfId="6222"/>
    <cellStyle name="S18 6 5 3" xfId="6223"/>
    <cellStyle name="S18 6 5 4" xfId="6224"/>
    <cellStyle name="S18 6 5 5" xfId="6225"/>
    <cellStyle name="S18 6 6" xfId="6226"/>
    <cellStyle name="S18 6 6 2" xfId="6227"/>
    <cellStyle name="S18 6 6 3" xfId="6228"/>
    <cellStyle name="S18 6 6 4" xfId="6229"/>
    <cellStyle name="S18 6 6 5" xfId="6230"/>
    <cellStyle name="S18 6 7" xfId="6231"/>
    <cellStyle name="S18 6 8" xfId="6232"/>
    <cellStyle name="S18 6 9" xfId="6233"/>
    <cellStyle name="S18 7" xfId="6234"/>
    <cellStyle name="S18 7 2" xfId="6235"/>
    <cellStyle name="S18 7 3" xfId="6236"/>
    <cellStyle name="S18 7 4" xfId="6237"/>
    <cellStyle name="S18 7 5" xfId="6238"/>
    <cellStyle name="S18 8" xfId="6239"/>
    <cellStyle name="S18 8 2" xfId="6240"/>
    <cellStyle name="S18 8 3" xfId="6241"/>
    <cellStyle name="S18 8 4" xfId="6242"/>
    <cellStyle name="S18 8 5" xfId="6243"/>
    <cellStyle name="S18 9" xfId="6244"/>
    <cellStyle name="S18 9 2" xfId="6245"/>
    <cellStyle name="S18 9 3" xfId="6246"/>
    <cellStyle name="S18_Смета_ПИР_Быково - Инновации" xfId="6247"/>
    <cellStyle name="S19" xfId="6248"/>
    <cellStyle name="S19 10" xfId="6249"/>
    <cellStyle name="S19 11" xfId="6250"/>
    <cellStyle name="S19 2" xfId="6251"/>
    <cellStyle name="S19 2 2" xfId="6252"/>
    <cellStyle name="S19 2 2 2" xfId="6253"/>
    <cellStyle name="S19 3" xfId="6254"/>
    <cellStyle name="S19 3 2" xfId="6255"/>
    <cellStyle name="S19 3 2 2" xfId="6256"/>
    <cellStyle name="S19 3 2 3" xfId="6257"/>
    <cellStyle name="S19 3 2 4" xfId="6258"/>
    <cellStyle name="S19 3 2 5" xfId="6259"/>
    <cellStyle name="S19 3 3" xfId="6260"/>
    <cellStyle name="S19 3 3 2" xfId="6261"/>
    <cellStyle name="S19 3 3 3" xfId="6262"/>
    <cellStyle name="S19 3 3 4" xfId="6263"/>
    <cellStyle name="S19 3 3 5" xfId="6264"/>
    <cellStyle name="S19 3 4" xfId="6265"/>
    <cellStyle name="S19 3 4 2" xfId="6266"/>
    <cellStyle name="S19 3 4 3" xfId="6267"/>
    <cellStyle name="S19 4" xfId="6268"/>
    <cellStyle name="S19 4 2" xfId="6269"/>
    <cellStyle name="S19 4 2 10" xfId="6270"/>
    <cellStyle name="S19 4 2 2" xfId="6271"/>
    <cellStyle name="S19 4 2 2 2" xfId="6272"/>
    <cellStyle name="S19 4 2 2 3" xfId="6273"/>
    <cellStyle name="S19 4 2 2 4" xfId="6274"/>
    <cellStyle name="S19 4 2 2 5" xfId="6275"/>
    <cellStyle name="S19 4 2 3" xfId="6276"/>
    <cellStyle name="S19 4 2 3 2" xfId="6277"/>
    <cellStyle name="S19 4 2 3 3" xfId="6278"/>
    <cellStyle name="S19 4 2 3 4" xfId="6279"/>
    <cellStyle name="S19 4 2 3 5" xfId="6280"/>
    <cellStyle name="S19 4 2 4" xfId="6281"/>
    <cellStyle name="S19 4 2 4 2" xfId="6282"/>
    <cellStyle name="S19 4 2 4 3" xfId="6283"/>
    <cellStyle name="S19 4 2 4 4" xfId="6284"/>
    <cellStyle name="S19 4 2 4 5" xfId="6285"/>
    <cellStyle name="S19 4 2 5" xfId="6286"/>
    <cellStyle name="S19 4 2 5 2" xfId="6287"/>
    <cellStyle name="S19 4 2 5 3" xfId="6288"/>
    <cellStyle name="S19 4 2 5 4" xfId="6289"/>
    <cellStyle name="S19 4 2 5 5" xfId="6290"/>
    <cellStyle name="S19 4 2 6" xfId="6291"/>
    <cellStyle name="S19 4 2 6 2" xfId="6292"/>
    <cellStyle name="S19 4 2 6 3" xfId="6293"/>
    <cellStyle name="S19 4 2 6 4" xfId="6294"/>
    <cellStyle name="S19 4 2 6 5" xfId="6295"/>
    <cellStyle name="S19 4 2 7" xfId="6296"/>
    <cellStyle name="S19 4 2 8" xfId="6297"/>
    <cellStyle name="S19 4 2 9" xfId="6298"/>
    <cellStyle name="S19 4 3" xfId="6299"/>
    <cellStyle name="S19 4 3 2" xfId="6300"/>
    <cellStyle name="S19 4 4" xfId="6301"/>
    <cellStyle name="S19 4 4 2" xfId="6302"/>
    <cellStyle name="S19 4 5" xfId="6303"/>
    <cellStyle name="S19 5" xfId="6304"/>
    <cellStyle name="S19 6" xfId="6305"/>
    <cellStyle name="S19 6 10" xfId="6306"/>
    <cellStyle name="S19 6 2" xfId="6307"/>
    <cellStyle name="S19 6 2 2" xfId="6308"/>
    <cellStyle name="S19 6 2 3" xfId="6309"/>
    <cellStyle name="S19 6 2 4" xfId="6310"/>
    <cellStyle name="S19 6 2 5" xfId="6311"/>
    <cellStyle name="S19 6 3" xfId="6312"/>
    <cellStyle name="S19 6 3 2" xfId="6313"/>
    <cellStyle name="S19 6 3 3" xfId="6314"/>
    <cellStyle name="S19 6 3 4" xfId="6315"/>
    <cellStyle name="S19 6 3 5" xfId="6316"/>
    <cellStyle name="S19 6 4" xfId="6317"/>
    <cellStyle name="S19 6 4 2" xfId="6318"/>
    <cellStyle name="S19 6 4 3" xfId="6319"/>
    <cellStyle name="S19 6 4 4" xfId="6320"/>
    <cellStyle name="S19 6 4 5" xfId="6321"/>
    <cellStyle name="S19 6 5" xfId="6322"/>
    <cellStyle name="S19 6 5 2" xfId="6323"/>
    <cellStyle name="S19 6 5 3" xfId="6324"/>
    <cellStyle name="S19 6 5 4" xfId="6325"/>
    <cellStyle name="S19 6 5 5" xfId="6326"/>
    <cellStyle name="S19 6 6" xfId="6327"/>
    <cellStyle name="S19 6 6 2" xfId="6328"/>
    <cellStyle name="S19 6 6 3" xfId="6329"/>
    <cellStyle name="S19 6 6 4" xfId="6330"/>
    <cellStyle name="S19 6 6 5" xfId="6331"/>
    <cellStyle name="S19 6 7" xfId="6332"/>
    <cellStyle name="S19 6 8" xfId="6333"/>
    <cellStyle name="S19 6 9" xfId="6334"/>
    <cellStyle name="S19 7" xfId="6335"/>
    <cellStyle name="S19 7 2" xfId="6336"/>
    <cellStyle name="S19 7 3" xfId="6337"/>
    <cellStyle name="S19 7 4" xfId="6338"/>
    <cellStyle name="S19 7 5" xfId="6339"/>
    <cellStyle name="S19 8" xfId="6340"/>
    <cellStyle name="S19 8 2" xfId="6341"/>
    <cellStyle name="S19 8 3" xfId="6342"/>
    <cellStyle name="S19 8 4" xfId="6343"/>
    <cellStyle name="S19 8 5" xfId="6344"/>
    <cellStyle name="S19 9" xfId="6345"/>
    <cellStyle name="S19 9 2" xfId="6346"/>
    <cellStyle name="S19 9 3" xfId="6347"/>
    <cellStyle name="S19_Смета_ПИР_Быково - Инновации" xfId="6348"/>
    <cellStyle name="S2" xfId="6349"/>
    <cellStyle name="S2 2" xfId="6350"/>
    <cellStyle name="S2 2 2" xfId="6351"/>
    <cellStyle name="S2 2 3" xfId="6352"/>
    <cellStyle name="S2 2 4" xfId="6353"/>
    <cellStyle name="S2 2 5" xfId="6354"/>
    <cellStyle name="S2 3" xfId="6355"/>
    <cellStyle name="S2 3 2" xfId="6356"/>
    <cellStyle name="S2 4" xfId="6357"/>
    <cellStyle name="S2 4 2" xfId="6358"/>
    <cellStyle name="S2 4 3" xfId="6359"/>
    <cellStyle name="S2 5" xfId="6360"/>
    <cellStyle name="S2 5 2" xfId="6361"/>
    <cellStyle name="S2 6" xfId="6362"/>
    <cellStyle name="S2_Смета_ПИР_Быково - Инновации" xfId="6363"/>
    <cellStyle name="S20" xfId="6364"/>
    <cellStyle name="S20 10" xfId="6365"/>
    <cellStyle name="S20 2" xfId="6366"/>
    <cellStyle name="S20 2 2" xfId="6367"/>
    <cellStyle name="S20 2 2 2" xfId="6368"/>
    <cellStyle name="S20 2 3" xfId="6369"/>
    <cellStyle name="S20 2 3 2" xfId="6370"/>
    <cellStyle name="S20 2 3 3" xfId="6371"/>
    <cellStyle name="S20 2 3 4" xfId="6372"/>
    <cellStyle name="S20 2 3 5" xfId="6373"/>
    <cellStyle name="S20 2 4" xfId="6374"/>
    <cellStyle name="S20 2 4 2" xfId="6375"/>
    <cellStyle name="S20 2 4 3" xfId="6376"/>
    <cellStyle name="S20 2 4 4" xfId="6377"/>
    <cellStyle name="S20 2 4 5" xfId="6378"/>
    <cellStyle name="S20 2 5" xfId="6379"/>
    <cellStyle name="S20 2 5 2" xfId="6380"/>
    <cellStyle name="S20 2 5 3" xfId="6381"/>
    <cellStyle name="S20 3" xfId="6382"/>
    <cellStyle name="S20 4" xfId="6383"/>
    <cellStyle name="S20 4 2" xfId="6384"/>
    <cellStyle name="S20 4 3" xfId="6385"/>
    <cellStyle name="S20 4 4" xfId="6386"/>
    <cellStyle name="S20 4 5" xfId="6387"/>
    <cellStyle name="S20 5" xfId="6388"/>
    <cellStyle name="S20 5 2" xfId="6389"/>
    <cellStyle name="S20 5 3" xfId="6390"/>
    <cellStyle name="S20 5 4" xfId="6391"/>
    <cellStyle name="S20 5 5" xfId="6392"/>
    <cellStyle name="S20 6" xfId="6393"/>
    <cellStyle name="S20 6 2" xfId="6394"/>
    <cellStyle name="S20 6 3" xfId="6395"/>
    <cellStyle name="S20 7" xfId="6396"/>
    <cellStyle name="S20 8" xfId="6397"/>
    <cellStyle name="S20 9" xfId="6398"/>
    <cellStyle name="S20_Смета_ПИР_Быково - Инновации" xfId="6399"/>
    <cellStyle name="S21" xfId="6400"/>
    <cellStyle name="S21 2" xfId="6401"/>
    <cellStyle name="S21 2 2" xfId="6402"/>
    <cellStyle name="S21 3" xfId="6403"/>
    <cellStyle name="S21 3 2" xfId="6404"/>
    <cellStyle name="S21 3 3" xfId="6405"/>
    <cellStyle name="S21 3 4" xfId="6406"/>
    <cellStyle name="S21 3 5" xfId="6407"/>
    <cellStyle name="S21 4" xfId="6408"/>
    <cellStyle name="S21 4 2" xfId="6409"/>
    <cellStyle name="S21 4 3" xfId="6410"/>
    <cellStyle name="S21 4 4" xfId="6411"/>
    <cellStyle name="S21 4 5" xfId="6412"/>
    <cellStyle name="S21 5" xfId="6413"/>
    <cellStyle name="S21 5 2" xfId="6414"/>
    <cellStyle name="S21 5 3" xfId="6415"/>
    <cellStyle name="S21 6" xfId="6416"/>
    <cellStyle name="S21 7" xfId="6417"/>
    <cellStyle name="S21 8" xfId="6418"/>
    <cellStyle name="S21 9" xfId="6419"/>
    <cellStyle name="S22" xfId="6420"/>
    <cellStyle name="S22 2" xfId="6421"/>
    <cellStyle name="S22 2 2" xfId="6422"/>
    <cellStyle name="S22 2 3" xfId="6423"/>
    <cellStyle name="S22 2 4" xfId="6424"/>
    <cellStyle name="S22 2 5" xfId="6425"/>
    <cellStyle name="S22 3" xfId="6426"/>
    <cellStyle name="S22 3 2" xfId="6427"/>
    <cellStyle name="S22 3 3" xfId="6428"/>
    <cellStyle name="S22 3 4" xfId="6429"/>
    <cellStyle name="S22 3 5" xfId="6430"/>
    <cellStyle name="S22 4" xfId="6431"/>
    <cellStyle name="S22 4 2" xfId="6432"/>
    <cellStyle name="S22 4 3" xfId="6433"/>
    <cellStyle name="S22 5" xfId="6434"/>
    <cellStyle name="S22 6" xfId="6435"/>
    <cellStyle name="S23" xfId="6436"/>
    <cellStyle name="S23 2" xfId="6437"/>
    <cellStyle name="S23 2 2" xfId="6438"/>
    <cellStyle name="S23 2 3" xfId="6439"/>
    <cellStyle name="S23 2 4" xfId="6440"/>
    <cellStyle name="S23 2 5" xfId="6441"/>
    <cellStyle name="S23 3" xfId="6442"/>
    <cellStyle name="S23 3 2" xfId="6443"/>
    <cellStyle name="S23 3 3" xfId="6444"/>
    <cellStyle name="S23 3 4" xfId="6445"/>
    <cellStyle name="S23 3 5" xfId="6446"/>
    <cellStyle name="S23 4" xfId="6447"/>
    <cellStyle name="S23 4 2" xfId="6448"/>
    <cellStyle name="S23 4 3" xfId="6449"/>
    <cellStyle name="S23 5" xfId="6450"/>
    <cellStyle name="S23 6" xfId="6451"/>
    <cellStyle name="S24" xfId="6452"/>
    <cellStyle name="S24 2" xfId="6453"/>
    <cellStyle name="S24 2 2" xfId="6454"/>
    <cellStyle name="S24 2 3" xfId="6455"/>
    <cellStyle name="S24 2 4" xfId="6456"/>
    <cellStyle name="S24 2 5" xfId="6457"/>
    <cellStyle name="S24 3" xfId="6458"/>
    <cellStyle name="S24 3 2" xfId="6459"/>
    <cellStyle name="S24 3 3" xfId="6460"/>
    <cellStyle name="S24 3 4" xfId="6461"/>
    <cellStyle name="S24 3 5" xfId="6462"/>
    <cellStyle name="S24 4" xfId="6463"/>
    <cellStyle name="S24 4 2" xfId="6464"/>
    <cellStyle name="S24 4 3" xfId="6465"/>
    <cellStyle name="S24 5" xfId="6466"/>
    <cellStyle name="S24 6" xfId="6467"/>
    <cellStyle name="S25" xfId="6468"/>
    <cellStyle name="S25 2" xfId="6469"/>
    <cellStyle name="S25 2 2" xfId="6470"/>
    <cellStyle name="S25 2 3" xfId="6471"/>
    <cellStyle name="S25 2 4" xfId="6472"/>
    <cellStyle name="S25 2 5" xfId="6473"/>
    <cellStyle name="S25 3" xfId="6474"/>
    <cellStyle name="S25 3 2" xfId="6475"/>
    <cellStyle name="S25 3 3" xfId="6476"/>
    <cellStyle name="S25 3 4" xfId="6477"/>
    <cellStyle name="S25 3 5" xfId="6478"/>
    <cellStyle name="S25 4" xfId="6479"/>
    <cellStyle name="S25 4 2" xfId="6480"/>
    <cellStyle name="S25 4 3" xfId="6481"/>
    <cellStyle name="S25 5" xfId="6482"/>
    <cellStyle name="S25 6" xfId="6483"/>
    <cellStyle name="S26" xfId="6484"/>
    <cellStyle name="S26 2" xfId="6485"/>
    <cellStyle name="S26 2 2" xfId="6486"/>
    <cellStyle name="S26 2 3" xfId="6487"/>
    <cellStyle name="S26 2 4" xfId="6488"/>
    <cellStyle name="S26 2 5" xfId="6489"/>
    <cellStyle name="S26 3" xfId="6490"/>
    <cellStyle name="S26 3 2" xfId="6491"/>
    <cellStyle name="S26 3 3" xfId="6492"/>
    <cellStyle name="S26 3 4" xfId="6493"/>
    <cellStyle name="S26 3 5" xfId="6494"/>
    <cellStyle name="S26 4" xfId="6495"/>
    <cellStyle name="S26 4 2" xfId="6496"/>
    <cellStyle name="S26 4 3" xfId="6497"/>
    <cellStyle name="S26 5" xfId="6498"/>
    <cellStyle name="S26 6" xfId="6499"/>
    <cellStyle name="S27" xfId="6500"/>
    <cellStyle name="S27 2" xfId="6501"/>
    <cellStyle name="S27 3" xfId="6502"/>
    <cellStyle name="S27 4" xfId="6503"/>
    <cellStyle name="S27 5" xfId="6504"/>
    <cellStyle name="S27 6" xfId="6505"/>
    <cellStyle name="S28" xfId="6506"/>
    <cellStyle name="S29" xfId="6507"/>
    <cellStyle name="S29 2" xfId="6508"/>
    <cellStyle name="S3" xfId="6509"/>
    <cellStyle name="S3 10" xfId="6510"/>
    <cellStyle name="S3 11" xfId="6511"/>
    <cellStyle name="S3 12" xfId="6512"/>
    <cellStyle name="S3 13" xfId="6513"/>
    <cellStyle name="S3 14" xfId="6514"/>
    <cellStyle name="S3 15" xfId="6515"/>
    <cellStyle name="S3 16" xfId="6516"/>
    <cellStyle name="S3 17" xfId="6517"/>
    <cellStyle name="S3 18" xfId="6518"/>
    <cellStyle name="S3 19" xfId="6519"/>
    <cellStyle name="S3 2" xfId="6520"/>
    <cellStyle name="S3 2 2" xfId="6521"/>
    <cellStyle name="S3 2 3" xfId="6522"/>
    <cellStyle name="S3 2 4" xfId="6523"/>
    <cellStyle name="S3 2 5" xfId="6524"/>
    <cellStyle name="S3 2 6" xfId="6525"/>
    <cellStyle name="S3 20" xfId="6526"/>
    <cellStyle name="S3 21" xfId="6527"/>
    <cellStyle name="S3 22" xfId="6528"/>
    <cellStyle name="S3 23" xfId="6529"/>
    <cellStyle name="S3 24" xfId="6530"/>
    <cellStyle name="S3 25" xfId="6531"/>
    <cellStyle name="S3 26" xfId="6532"/>
    <cellStyle name="S3 27" xfId="6533"/>
    <cellStyle name="S3 28" xfId="6534"/>
    <cellStyle name="S3 29" xfId="6535"/>
    <cellStyle name="S3 3" xfId="6536"/>
    <cellStyle name="S3 3 2" xfId="6537"/>
    <cellStyle name="S3 30" xfId="6538"/>
    <cellStyle name="S3 31" xfId="6539"/>
    <cellStyle name="S3 31 2" xfId="6540"/>
    <cellStyle name="S3 31 3" xfId="6541"/>
    <cellStyle name="S3 32" xfId="6542"/>
    <cellStyle name="S3 32 2" xfId="6543"/>
    <cellStyle name="S3 33" xfId="6544"/>
    <cellStyle name="S3 33 2" xfId="6545"/>
    <cellStyle name="S3 34" xfId="6546"/>
    <cellStyle name="S3 35" xfId="6547"/>
    <cellStyle name="S3 4" xfId="6548"/>
    <cellStyle name="S3 5" xfId="6549"/>
    <cellStyle name="S3 6" xfId="6550"/>
    <cellStyle name="S3 7" xfId="6551"/>
    <cellStyle name="S3 8" xfId="6552"/>
    <cellStyle name="S3 9" xfId="6553"/>
    <cellStyle name="S3_Смета_ПИР_Быково - Инновации" xfId="6554"/>
    <cellStyle name="S30" xfId="6555"/>
    <cellStyle name="S31" xfId="6556"/>
    <cellStyle name="S32" xfId="6557"/>
    <cellStyle name="S33" xfId="6558"/>
    <cellStyle name="S34" xfId="6559"/>
    <cellStyle name="S35" xfId="6560"/>
    <cellStyle name="S36" xfId="6561"/>
    <cellStyle name="S36 2" xfId="6562"/>
    <cellStyle name="S36 2 2" xfId="6563"/>
    <cellStyle name="S36 2 3" xfId="6564"/>
    <cellStyle name="S36 2 4" xfId="6565"/>
    <cellStyle name="S36 2 5" xfId="6566"/>
    <cellStyle name="S36 3" xfId="6567"/>
    <cellStyle name="S36 3 2" xfId="6568"/>
    <cellStyle name="S36 3 3" xfId="6569"/>
    <cellStyle name="S36 3 4" xfId="6570"/>
    <cellStyle name="S36 3 5" xfId="6571"/>
    <cellStyle name="S36 4" xfId="6572"/>
    <cellStyle name="S36 4 2" xfId="6573"/>
    <cellStyle name="S36 4 3" xfId="6574"/>
    <cellStyle name="S36 4 4" xfId="6575"/>
    <cellStyle name="S36 4 5" xfId="6576"/>
    <cellStyle name="S36 5" xfId="6577"/>
    <cellStyle name="S36 5 2" xfId="6578"/>
    <cellStyle name="S36 5 3" xfId="6579"/>
    <cellStyle name="S36 5 4" xfId="6580"/>
    <cellStyle name="S36 5 5" xfId="6581"/>
    <cellStyle name="S36 6" xfId="6582"/>
    <cellStyle name="S36 7" xfId="6583"/>
    <cellStyle name="S36 8" xfId="6584"/>
    <cellStyle name="S36 9" xfId="6585"/>
    <cellStyle name="S37" xfId="6586"/>
    <cellStyle name="S37 2" xfId="6587"/>
    <cellStyle name="S37 2 2" xfId="6588"/>
    <cellStyle name="S37 2 3" xfId="6589"/>
    <cellStyle name="S37 2 4" xfId="6590"/>
    <cellStyle name="S37 2 5" xfId="6591"/>
    <cellStyle name="S37 3" xfId="6592"/>
    <cellStyle name="S37 3 2" xfId="6593"/>
    <cellStyle name="S37 3 3" xfId="6594"/>
    <cellStyle name="S37 3 4" xfId="6595"/>
    <cellStyle name="S37 3 5" xfId="6596"/>
    <cellStyle name="S37 4" xfId="6597"/>
    <cellStyle name="S37 4 2" xfId="6598"/>
    <cellStyle name="S37 4 3" xfId="6599"/>
    <cellStyle name="S37 4 4" xfId="6600"/>
    <cellStyle name="S37 4 5" xfId="6601"/>
    <cellStyle name="S37 5" xfId="6602"/>
    <cellStyle name="S37 5 2" xfId="6603"/>
    <cellStyle name="S37 5 3" xfId="6604"/>
    <cellStyle name="S37 5 4" xfId="6605"/>
    <cellStyle name="S37 5 5" xfId="6606"/>
    <cellStyle name="S37 6" xfId="6607"/>
    <cellStyle name="S37 7" xfId="6608"/>
    <cellStyle name="S37 8" xfId="6609"/>
    <cellStyle name="S37 9" xfId="6610"/>
    <cellStyle name="S38" xfId="6611"/>
    <cellStyle name="S38 2" xfId="6612"/>
    <cellStyle name="S38 2 2" xfId="6613"/>
    <cellStyle name="S38 2 3" xfId="6614"/>
    <cellStyle name="S38 2 4" xfId="6615"/>
    <cellStyle name="S38 2 5" xfId="6616"/>
    <cellStyle name="S38 3" xfId="6617"/>
    <cellStyle name="S38 3 2" xfId="6618"/>
    <cellStyle name="S38 3 3" xfId="6619"/>
    <cellStyle name="S38 3 4" xfId="6620"/>
    <cellStyle name="S38 3 5" xfId="6621"/>
    <cellStyle name="S38 4" xfId="6622"/>
    <cellStyle name="S38 4 2" xfId="6623"/>
    <cellStyle name="S38 4 3" xfId="6624"/>
    <cellStyle name="S38 4 4" xfId="6625"/>
    <cellStyle name="S38 4 5" xfId="6626"/>
    <cellStyle name="S38 5" xfId="6627"/>
    <cellStyle name="S38 5 2" xfId="6628"/>
    <cellStyle name="S38 5 3" xfId="6629"/>
    <cellStyle name="S38 5 4" xfId="6630"/>
    <cellStyle name="S38 5 5" xfId="6631"/>
    <cellStyle name="S38 6" xfId="6632"/>
    <cellStyle name="S38 7" xfId="6633"/>
    <cellStyle name="S38 8" xfId="6634"/>
    <cellStyle name="S38 9" xfId="6635"/>
    <cellStyle name="S39" xfId="6636"/>
    <cellStyle name="S39 2" xfId="6637"/>
    <cellStyle name="S39 2 2" xfId="6638"/>
    <cellStyle name="S39 2 3" xfId="6639"/>
    <cellStyle name="S39 2 4" xfId="6640"/>
    <cellStyle name="S39 2 5" xfId="6641"/>
    <cellStyle name="S39 3" xfId="6642"/>
    <cellStyle name="S39 3 2" xfId="6643"/>
    <cellStyle name="S39 3 3" xfId="6644"/>
    <cellStyle name="S39 3 4" xfId="6645"/>
    <cellStyle name="S39 3 5" xfId="6646"/>
    <cellStyle name="S39 4" xfId="6647"/>
    <cellStyle name="S39 4 2" xfId="6648"/>
    <cellStyle name="S39 4 3" xfId="6649"/>
    <cellStyle name="S39 4 4" xfId="6650"/>
    <cellStyle name="S39 4 5" xfId="6651"/>
    <cellStyle name="S39 5" xfId="6652"/>
    <cellStyle name="S39 5 2" xfId="6653"/>
    <cellStyle name="S39 5 3" xfId="6654"/>
    <cellStyle name="S39 5 4" xfId="6655"/>
    <cellStyle name="S39 5 5" xfId="6656"/>
    <cellStyle name="S39 6" xfId="6657"/>
    <cellStyle name="S39 7" xfId="6658"/>
    <cellStyle name="S39 8" xfId="6659"/>
    <cellStyle name="S39 9" xfId="6660"/>
    <cellStyle name="S4" xfId="6661"/>
    <cellStyle name="S4 10" xfId="6662"/>
    <cellStyle name="S4 11" xfId="6663"/>
    <cellStyle name="S4 12" xfId="6664"/>
    <cellStyle name="S4 13" xfId="6665"/>
    <cellStyle name="S4 14" xfId="6666"/>
    <cellStyle name="S4 15" xfId="6667"/>
    <cellStyle name="S4 16" xfId="6668"/>
    <cellStyle name="S4 17" xfId="6669"/>
    <cellStyle name="S4 18" xfId="6670"/>
    <cellStyle name="S4 19" xfId="6671"/>
    <cellStyle name="S4 2" xfId="6672"/>
    <cellStyle name="S4 2 2" xfId="6673"/>
    <cellStyle name="S4 2 3" xfId="6674"/>
    <cellStyle name="S4 2 4" xfId="6675"/>
    <cellStyle name="S4 2 5" xfId="6676"/>
    <cellStyle name="S4 20" xfId="6677"/>
    <cellStyle name="S4 21" xfId="6678"/>
    <cellStyle name="S4 22" xfId="6679"/>
    <cellStyle name="S4 23" xfId="6680"/>
    <cellStyle name="S4 24" xfId="6681"/>
    <cellStyle name="S4 25" xfId="6682"/>
    <cellStyle name="S4 26" xfId="6683"/>
    <cellStyle name="S4 27" xfId="6684"/>
    <cellStyle name="S4 28" xfId="6685"/>
    <cellStyle name="S4 29" xfId="6686"/>
    <cellStyle name="S4 3" xfId="6687"/>
    <cellStyle name="S4 3 2" xfId="6688"/>
    <cellStyle name="S4 30" xfId="6689"/>
    <cellStyle name="S4 31" xfId="6690"/>
    <cellStyle name="S4 31 2" xfId="6691"/>
    <cellStyle name="S4 32" xfId="6692"/>
    <cellStyle name="S4 32 2" xfId="6693"/>
    <cellStyle name="S4 33" xfId="6694"/>
    <cellStyle name="S4 34" xfId="6695"/>
    <cellStyle name="S4 35" xfId="6696"/>
    <cellStyle name="S4 4" xfId="6697"/>
    <cellStyle name="S4 5" xfId="6698"/>
    <cellStyle name="S4 6" xfId="6699"/>
    <cellStyle name="S4 7" xfId="6700"/>
    <cellStyle name="S4 8" xfId="6701"/>
    <cellStyle name="S4 9" xfId="6702"/>
    <cellStyle name="S4_Смета_ПИР_Быково - Инновации" xfId="6703"/>
    <cellStyle name="S40" xfId="6704"/>
    <cellStyle name="S40 2" xfId="6705"/>
    <cellStyle name="S40 2 2" xfId="6706"/>
    <cellStyle name="S40 2 3" xfId="6707"/>
    <cellStyle name="S40 2 4" xfId="6708"/>
    <cellStyle name="S40 2 5" xfId="6709"/>
    <cellStyle name="S40 3" xfId="6710"/>
    <cellStyle name="S40 3 2" xfId="6711"/>
    <cellStyle name="S40 3 3" xfId="6712"/>
    <cellStyle name="S40 3 4" xfId="6713"/>
    <cellStyle name="S40 3 5" xfId="6714"/>
    <cellStyle name="S40 4" xfId="6715"/>
    <cellStyle name="S40 4 2" xfId="6716"/>
    <cellStyle name="S40 4 3" xfId="6717"/>
    <cellStyle name="S40 4 4" xfId="6718"/>
    <cellStyle name="S40 4 5" xfId="6719"/>
    <cellStyle name="S40 5" xfId="6720"/>
    <cellStyle name="S40 5 2" xfId="6721"/>
    <cellStyle name="S40 5 3" xfId="6722"/>
    <cellStyle name="S40 5 4" xfId="6723"/>
    <cellStyle name="S40 5 5" xfId="6724"/>
    <cellStyle name="S40 6" xfId="6725"/>
    <cellStyle name="S40 7" xfId="6726"/>
    <cellStyle name="S40 8" xfId="6727"/>
    <cellStyle name="S40 9" xfId="6728"/>
    <cellStyle name="S41" xfId="6729"/>
    <cellStyle name="S42" xfId="6730"/>
    <cellStyle name="S43" xfId="6731"/>
    <cellStyle name="S44" xfId="6732"/>
    <cellStyle name="S45" xfId="6733"/>
    <cellStyle name="S46" xfId="6734"/>
    <cellStyle name="S47" xfId="6735"/>
    <cellStyle name="S5" xfId="6736"/>
    <cellStyle name="S5 10" xfId="6737"/>
    <cellStyle name="S5 11" xfId="6738"/>
    <cellStyle name="S5 12" xfId="6739"/>
    <cellStyle name="S5 13" xfId="6740"/>
    <cellStyle name="S5 14" xfId="6741"/>
    <cellStyle name="S5 15" xfId="6742"/>
    <cellStyle name="S5 16" xfId="6743"/>
    <cellStyle name="S5 17" xfId="6744"/>
    <cellStyle name="S5 18" xfId="6745"/>
    <cellStyle name="S5 19" xfId="6746"/>
    <cellStyle name="S5 2" xfId="6747"/>
    <cellStyle name="S5 2 2" xfId="6748"/>
    <cellStyle name="S5 2 2 2" xfId="6749"/>
    <cellStyle name="S5 2 3" xfId="6750"/>
    <cellStyle name="S5 2 4" xfId="6751"/>
    <cellStyle name="S5 2 5" xfId="6752"/>
    <cellStyle name="S5 2 6" xfId="6753"/>
    <cellStyle name="S5 20" xfId="6754"/>
    <cellStyle name="S5 21" xfId="6755"/>
    <cellStyle name="S5 22" xfId="6756"/>
    <cellStyle name="S5 23" xfId="6757"/>
    <cellStyle name="S5 24" xfId="6758"/>
    <cellStyle name="S5 25" xfId="6759"/>
    <cellStyle name="S5 26" xfId="6760"/>
    <cellStyle name="S5 27" xfId="6761"/>
    <cellStyle name="S5 28" xfId="6762"/>
    <cellStyle name="S5 29" xfId="6763"/>
    <cellStyle name="S5 3" xfId="6764"/>
    <cellStyle name="S5 3 2" xfId="6765"/>
    <cellStyle name="S5 30" xfId="6766"/>
    <cellStyle name="S5 31" xfId="6767"/>
    <cellStyle name="S5 31 2" xfId="6768"/>
    <cellStyle name="S5 31 3" xfId="6769"/>
    <cellStyle name="S5 32" xfId="6770"/>
    <cellStyle name="S5 32 2" xfId="6771"/>
    <cellStyle name="S5 33" xfId="6772"/>
    <cellStyle name="S5 33 2" xfId="6773"/>
    <cellStyle name="S5 34" xfId="6774"/>
    <cellStyle name="S5 4" xfId="6775"/>
    <cellStyle name="S5 5" xfId="6776"/>
    <cellStyle name="S5 6" xfId="6777"/>
    <cellStyle name="S5 7" xfId="6778"/>
    <cellStyle name="S5 8" xfId="6779"/>
    <cellStyle name="S5 9" xfId="6780"/>
    <cellStyle name="S5_Смета_ПИР_Быково - Инновации" xfId="6781"/>
    <cellStyle name="S50" xfId="6782"/>
    <cellStyle name="S50 2" xfId="6783"/>
    <cellStyle name="S51" xfId="6784"/>
    <cellStyle name="S52" xfId="6785"/>
    <cellStyle name="S53" xfId="6786"/>
    <cellStyle name="S54" xfId="6787"/>
    <cellStyle name="S55" xfId="6788"/>
    <cellStyle name="S56" xfId="6789"/>
    <cellStyle name="S56 2" xfId="6790"/>
    <cellStyle name="S57" xfId="6791"/>
    <cellStyle name="S6" xfId="6792"/>
    <cellStyle name="S6 10" xfId="6793"/>
    <cellStyle name="S6 11" xfId="6794"/>
    <cellStyle name="S6 12" xfId="6795"/>
    <cellStyle name="S6 13" xfId="6796"/>
    <cellStyle name="S6 14" xfId="6797"/>
    <cellStyle name="S6 15" xfId="6798"/>
    <cellStyle name="S6 16" xfId="6799"/>
    <cellStyle name="S6 17" xfId="6800"/>
    <cellStyle name="S6 18" xfId="6801"/>
    <cellStyle name="S6 19" xfId="6802"/>
    <cellStyle name="S6 2" xfId="6803"/>
    <cellStyle name="S6 2 2" xfId="6804"/>
    <cellStyle name="S6 2 3" xfId="6805"/>
    <cellStyle name="S6 2 4" xfId="6806"/>
    <cellStyle name="S6 2 5" xfId="6807"/>
    <cellStyle name="S6 2 6" xfId="6808"/>
    <cellStyle name="S6 20" xfId="6809"/>
    <cellStyle name="S6 21" xfId="6810"/>
    <cellStyle name="S6 22" xfId="6811"/>
    <cellStyle name="S6 23" xfId="6812"/>
    <cellStyle name="S6 24" xfId="6813"/>
    <cellStyle name="S6 25" xfId="6814"/>
    <cellStyle name="S6 26" xfId="6815"/>
    <cellStyle name="S6 27" xfId="6816"/>
    <cellStyle name="S6 28" xfId="6817"/>
    <cellStyle name="S6 29" xfId="6818"/>
    <cellStyle name="S6 3" xfId="6819"/>
    <cellStyle name="S6 3 2" xfId="6820"/>
    <cellStyle name="S6 3 3" xfId="6821"/>
    <cellStyle name="S6 30" xfId="6822"/>
    <cellStyle name="S6 31" xfId="6823"/>
    <cellStyle name="S6 31 2" xfId="6824"/>
    <cellStyle name="S6 32" xfId="6825"/>
    <cellStyle name="S6 33" xfId="6826"/>
    <cellStyle name="S6 4" xfId="6827"/>
    <cellStyle name="S6 5" xfId="6828"/>
    <cellStyle name="S6 6" xfId="6829"/>
    <cellStyle name="S6 7" xfId="6830"/>
    <cellStyle name="S6 8" xfId="6831"/>
    <cellStyle name="S6 9" xfId="6832"/>
    <cellStyle name="S6_Смета_ПИР_Быково - Инновации" xfId="6833"/>
    <cellStyle name="S7" xfId="6834"/>
    <cellStyle name="S7 10" xfId="6835"/>
    <cellStyle name="S7 11" xfId="6836"/>
    <cellStyle name="S7 12" xfId="6837"/>
    <cellStyle name="S7 13" xfId="6838"/>
    <cellStyle name="S7 14" xfId="6839"/>
    <cellStyle name="S7 15" xfId="6840"/>
    <cellStyle name="S7 16" xfId="6841"/>
    <cellStyle name="S7 17" xfId="6842"/>
    <cellStyle name="S7 18" xfId="6843"/>
    <cellStyle name="S7 19" xfId="6844"/>
    <cellStyle name="S7 2" xfId="6845"/>
    <cellStyle name="S7 2 2" xfId="6846"/>
    <cellStyle name="S7 2 3" xfId="6847"/>
    <cellStyle name="S7 2 4" xfId="6848"/>
    <cellStyle name="S7 2 5" xfId="6849"/>
    <cellStyle name="S7 20" xfId="6850"/>
    <cellStyle name="S7 21" xfId="6851"/>
    <cellStyle name="S7 22" xfId="6852"/>
    <cellStyle name="S7 23" xfId="6853"/>
    <cellStyle name="S7 24" xfId="6854"/>
    <cellStyle name="S7 25" xfId="6855"/>
    <cellStyle name="S7 26" xfId="6856"/>
    <cellStyle name="S7 27" xfId="6857"/>
    <cellStyle name="S7 28" xfId="6858"/>
    <cellStyle name="S7 29" xfId="6859"/>
    <cellStyle name="S7 3" xfId="6860"/>
    <cellStyle name="S7 3 2" xfId="6861"/>
    <cellStyle name="S7 3 3" xfId="6862"/>
    <cellStyle name="S7 30" xfId="6863"/>
    <cellStyle name="S7 30 2" xfId="6864"/>
    <cellStyle name="S7 30 3" xfId="6865"/>
    <cellStyle name="S7 30 4" xfId="6866"/>
    <cellStyle name="S7 31" xfId="6867"/>
    <cellStyle name="S7 32" xfId="6868"/>
    <cellStyle name="S7 32 10" xfId="6869"/>
    <cellStyle name="S7 32 11" xfId="6870"/>
    <cellStyle name="S7 32 2" xfId="6871"/>
    <cellStyle name="S7 32 2 2" xfId="6872"/>
    <cellStyle name="S7 32 2 3" xfId="6873"/>
    <cellStyle name="S7 32 2 4" xfId="6874"/>
    <cellStyle name="S7 32 2 5" xfId="6875"/>
    <cellStyle name="S7 32 3" xfId="6876"/>
    <cellStyle name="S7 32 3 2" xfId="6877"/>
    <cellStyle name="S7 32 3 3" xfId="6878"/>
    <cellStyle name="S7 32 3 4" xfId="6879"/>
    <cellStyle name="S7 32 3 5" xfId="6880"/>
    <cellStyle name="S7 32 4" xfId="6881"/>
    <cellStyle name="S7 32 4 2" xfId="6882"/>
    <cellStyle name="S7 32 4 3" xfId="6883"/>
    <cellStyle name="S7 32 4 4" xfId="6884"/>
    <cellStyle name="S7 32 4 5" xfId="6885"/>
    <cellStyle name="S7 32 5" xfId="6886"/>
    <cellStyle name="S7 32 5 2" xfId="6887"/>
    <cellStyle name="S7 32 5 3" xfId="6888"/>
    <cellStyle name="S7 32 5 4" xfId="6889"/>
    <cellStyle name="S7 32 5 5" xfId="6890"/>
    <cellStyle name="S7 32 6" xfId="6891"/>
    <cellStyle name="S7 32 6 2" xfId="6892"/>
    <cellStyle name="S7 32 6 3" xfId="6893"/>
    <cellStyle name="S7 32 6 4" xfId="6894"/>
    <cellStyle name="S7 32 6 5" xfId="6895"/>
    <cellStyle name="S7 32 7" xfId="6896"/>
    <cellStyle name="S7 32 7 2" xfId="6897"/>
    <cellStyle name="S7 32 7 3" xfId="6898"/>
    <cellStyle name="S7 32 7 4" xfId="6899"/>
    <cellStyle name="S7 32 7 5" xfId="6900"/>
    <cellStyle name="S7 32 8" xfId="6901"/>
    <cellStyle name="S7 32 9" xfId="6902"/>
    <cellStyle name="S7 33" xfId="6903"/>
    <cellStyle name="S7 33 10" xfId="6904"/>
    <cellStyle name="S7 33 11" xfId="6905"/>
    <cellStyle name="S7 33 2" xfId="6906"/>
    <cellStyle name="S7 33 2 2" xfId="6907"/>
    <cellStyle name="S7 33 2 3" xfId="6908"/>
    <cellStyle name="S7 33 2 4" xfId="6909"/>
    <cellStyle name="S7 33 2 5" xfId="6910"/>
    <cellStyle name="S7 33 3" xfId="6911"/>
    <cellStyle name="S7 33 3 2" xfId="6912"/>
    <cellStyle name="S7 33 3 3" xfId="6913"/>
    <cellStyle name="S7 33 3 4" xfId="6914"/>
    <cellStyle name="S7 33 3 5" xfId="6915"/>
    <cellStyle name="S7 33 4" xfId="6916"/>
    <cellStyle name="S7 33 4 2" xfId="6917"/>
    <cellStyle name="S7 33 4 3" xfId="6918"/>
    <cellStyle name="S7 33 4 4" xfId="6919"/>
    <cellStyle name="S7 33 4 5" xfId="6920"/>
    <cellStyle name="S7 33 5" xfId="6921"/>
    <cellStyle name="S7 33 5 2" xfId="6922"/>
    <cellStyle name="S7 33 5 3" xfId="6923"/>
    <cellStyle name="S7 33 5 4" xfId="6924"/>
    <cellStyle name="S7 33 5 5" xfId="6925"/>
    <cellStyle name="S7 33 6" xfId="6926"/>
    <cellStyle name="S7 33 6 2" xfId="6927"/>
    <cellStyle name="S7 33 6 3" xfId="6928"/>
    <cellStyle name="S7 33 6 4" xfId="6929"/>
    <cellStyle name="S7 33 6 5" xfId="6930"/>
    <cellStyle name="S7 33 7" xfId="6931"/>
    <cellStyle name="S7 33 7 2" xfId="6932"/>
    <cellStyle name="S7 33 7 3" xfId="6933"/>
    <cellStyle name="S7 33 7 4" xfId="6934"/>
    <cellStyle name="S7 33 7 5" xfId="6935"/>
    <cellStyle name="S7 33 8" xfId="6936"/>
    <cellStyle name="S7 33 9" xfId="6937"/>
    <cellStyle name="S7 4" xfId="6938"/>
    <cellStyle name="S7 4 2" xfId="6939"/>
    <cellStyle name="S7 5" xfId="6940"/>
    <cellStyle name="S7 6" xfId="6941"/>
    <cellStyle name="S7 7" xfId="6942"/>
    <cellStyle name="S7 8" xfId="6943"/>
    <cellStyle name="S7 9" xfId="6944"/>
    <cellStyle name="S7_Смета_ПИР_Быково - Инновации" xfId="6945"/>
    <cellStyle name="S8" xfId="6946"/>
    <cellStyle name="S8 10" xfId="6947"/>
    <cellStyle name="S8 11" xfId="6948"/>
    <cellStyle name="S8 12" xfId="6949"/>
    <cellStyle name="S8 13" xfId="6950"/>
    <cellStyle name="S8 14" xfId="6951"/>
    <cellStyle name="S8 15" xfId="6952"/>
    <cellStyle name="S8 16" xfId="6953"/>
    <cellStyle name="S8 17" xfId="6954"/>
    <cellStyle name="S8 18" xfId="6955"/>
    <cellStyle name="S8 19" xfId="6956"/>
    <cellStyle name="S8 2" xfId="6957"/>
    <cellStyle name="S8 2 2" xfId="6958"/>
    <cellStyle name="S8 2 2 2" xfId="6959"/>
    <cellStyle name="S8 2 3" xfId="6960"/>
    <cellStyle name="S8 2 3 10" xfId="6961"/>
    <cellStyle name="S8 2 3 11" xfId="6962"/>
    <cellStyle name="S8 2 3 2" xfId="6963"/>
    <cellStyle name="S8 2 3 2 2" xfId="6964"/>
    <cellStyle name="S8 2 3 2 3" xfId="6965"/>
    <cellStyle name="S8 2 3 2 4" xfId="6966"/>
    <cellStyle name="S8 2 3 2 5" xfId="6967"/>
    <cellStyle name="S8 2 3 3" xfId="6968"/>
    <cellStyle name="S8 2 3 3 2" xfId="6969"/>
    <cellStyle name="S8 2 3 3 3" xfId="6970"/>
    <cellStyle name="S8 2 3 3 4" xfId="6971"/>
    <cellStyle name="S8 2 3 3 5" xfId="6972"/>
    <cellStyle name="S8 2 3 4" xfId="6973"/>
    <cellStyle name="S8 2 3 4 2" xfId="6974"/>
    <cellStyle name="S8 2 3 4 3" xfId="6975"/>
    <cellStyle name="S8 2 3 4 4" xfId="6976"/>
    <cellStyle name="S8 2 3 4 5" xfId="6977"/>
    <cellStyle name="S8 2 3 5" xfId="6978"/>
    <cellStyle name="S8 2 3 5 2" xfId="6979"/>
    <cellStyle name="S8 2 3 5 3" xfId="6980"/>
    <cellStyle name="S8 2 3 5 4" xfId="6981"/>
    <cellStyle name="S8 2 3 5 5" xfId="6982"/>
    <cellStyle name="S8 2 3 6" xfId="6983"/>
    <cellStyle name="S8 2 3 6 2" xfId="6984"/>
    <cellStyle name="S8 2 3 6 3" xfId="6985"/>
    <cellStyle name="S8 2 3 6 4" xfId="6986"/>
    <cellStyle name="S8 2 3 6 5" xfId="6987"/>
    <cellStyle name="S8 2 3 7" xfId="6988"/>
    <cellStyle name="S8 2 3 7 2" xfId="6989"/>
    <cellStyle name="S8 2 3 7 3" xfId="6990"/>
    <cellStyle name="S8 2 3 7 4" xfId="6991"/>
    <cellStyle name="S8 2 3 7 5" xfId="6992"/>
    <cellStyle name="S8 2 3 8" xfId="6993"/>
    <cellStyle name="S8 2 3 9" xfId="6994"/>
    <cellStyle name="S8 2 4" xfId="6995"/>
    <cellStyle name="S8 2 4 10" xfId="6996"/>
    <cellStyle name="S8 2 4 11" xfId="6997"/>
    <cellStyle name="S8 2 4 2" xfId="6998"/>
    <cellStyle name="S8 2 4 2 2" xfId="6999"/>
    <cellStyle name="S8 2 4 2 3" xfId="7000"/>
    <cellStyle name="S8 2 4 2 4" xfId="7001"/>
    <cellStyle name="S8 2 4 2 5" xfId="7002"/>
    <cellStyle name="S8 2 4 3" xfId="7003"/>
    <cellStyle name="S8 2 4 3 2" xfId="7004"/>
    <cellStyle name="S8 2 4 3 3" xfId="7005"/>
    <cellStyle name="S8 2 4 3 4" xfId="7006"/>
    <cellStyle name="S8 2 4 3 5" xfId="7007"/>
    <cellStyle name="S8 2 4 4" xfId="7008"/>
    <cellStyle name="S8 2 4 4 2" xfId="7009"/>
    <cellStyle name="S8 2 4 4 3" xfId="7010"/>
    <cellStyle name="S8 2 4 4 4" xfId="7011"/>
    <cellStyle name="S8 2 4 4 5" xfId="7012"/>
    <cellStyle name="S8 2 4 5" xfId="7013"/>
    <cellStyle name="S8 2 4 5 2" xfId="7014"/>
    <cellStyle name="S8 2 4 5 3" xfId="7015"/>
    <cellStyle name="S8 2 4 5 4" xfId="7016"/>
    <cellStyle name="S8 2 4 5 5" xfId="7017"/>
    <cellStyle name="S8 2 4 6" xfId="7018"/>
    <cellStyle name="S8 2 4 6 2" xfId="7019"/>
    <cellStyle name="S8 2 4 6 3" xfId="7020"/>
    <cellStyle name="S8 2 4 6 4" xfId="7021"/>
    <cellStyle name="S8 2 4 6 5" xfId="7022"/>
    <cellStyle name="S8 2 4 7" xfId="7023"/>
    <cellStyle name="S8 2 4 7 2" xfId="7024"/>
    <cellStyle name="S8 2 4 7 3" xfId="7025"/>
    <cellStyle name="S8 2 4 7 4" xfId="7026"/>
    <cellStyle name="S8 2 4 7 5" xfId="7027"/>
    <cellStyle name="S8 2 4 8" xfId="7028"/>
    <cellStyle name="S8 2 4 9" xfId="7029"/>
    <cellStyle name="S8 20" xfId="7030"/>
    <cellStyle name="S8 21" xfId="7031"/>
    <cellStyle name="S8 22" xfId="7032"/>
    <cellStyle name="S8 23" xfId="7033"/>
    <cellStyle name="S8 24" xfId="7034"/>
    <cellStyle name="S8 25" xfId="7035"/>
    <cellStyle name="S8 26" xfId="7036"/>
    <cellStyle name="S8 27" xfId="7037"/>
    <cellStyle name="S8 28" xfId="7038"/>
    <cellStyle name="S8 29" xfId="7039"/>
    <cellStyle name="S8 3" xfId="7040"/>
    <cellStyle name="S8 3 2" xfId="7041"/>
    <cellStyle name="S8 3 2 2" xfId="7042"/>
    <cellStyle name="S8 3 2 2 2" xfId="7043"/>
    <cellStyle name="S8 3 2 2 3" xfId="7044"/>
    <cellStyle name="S8 3 2 2 4" xfId="7045"/>
    <cellStyle name="S8 3 2 2 5" xfId="7046"/>
    <cellStyle name="S8 3 2 3" xfId="7047"/>
    <cellStyle name="S8 3 2 3 2" xfId="7048"/>
    <cellStyle name="S8 3 2 3 3" xfId="7049"/>
    <cellStyle name="S8 3 2 3 4" xfId="7050"/>
    <cellStyle name="S8 3 2 3 5" xfId="7051"/>
    <cellStyle name="S8 3 2 4" xfId="7052"/>
    <cellStyle name="S8 3 2 4 2" xfId="7053"/>
    <cellStyle name="S8 3 2 4 3" xfId="7054"/>
    <cellStyle name="S8 3 2 4 4" xfId="7055"/>
    <cellStyle name="S8 3 2 4 5" xfId="7056"/>
    <cellStyle name="S8 3 2 5" xfId="7057"/>
    <cellStyle name="S8 3 3" xfId="7058"/>
    <cellStyle name="S8 3 3 10" xfId="7059"/>
    <cellStyle name="S8 3 3 11" xfId="7060"/>
    <cellStyle name="S8 3 3 2" xfId="7061"/>
    <cellStyle name="S8 3 3 2 2" xfId="7062"/>
    <cellStyle name="S8 3 3 2 3" xfId="7063"/>
    <cellStyle name="S8 3 3 2 4" xfId="7064"/>
    <cellStyle name="S8 3 3 2 5" xfId="7065"/>
    <cellStyle name="S8 3 3 3" xfId="7066"/>
    <cellStyle name="S8 3 3 3 2" xfId="7067"/>
    <cellStyle name="S8 3 3 3 3" xfId="7068"/>
    <cellStyle name="S8 3 3 3 4" xfId="7069"/>
    <cellStyle name="S8 3 3 3 5" xfId="7070"/>
    <cellStyle name="S8 3 3 4" xfId="7071"/>
    <cellStyle name="S8 3 3 4 2" xfId="7072"/>
    <cellStyle name="S8 3 3 4 3" xfId="7073"/>
    <cellStyle name="S8 3 3 4 4" xfId="7074"/>
    <cellStyle name="S8 3 3 4 5" xfId="7075"/>
    <cellStyle name="S8 3 3 5" xfId="7076"/>
    <cellStyle name="S8 3 3 5 2" xfId="7077"/>
    <cellStyle name="S8 3 3 5 3" xfId="7078"/>
    <cellStyle name="S8 3 3 5 4" xfId="7079"/>
    <cellStyle name="S8 3 3 5 5" xfId="7080"/>
    <cellStyle name="S8 3 3 6" xfId="7081"/>
    <cellStyle name="S8 3 3 6 2" xfId="7082"/>
    <cellStyle name="S8 3 3 6 3" xfId="7083"/>
    <cellStyle name="S8 3 3 6 4" xfId="7084"/>
    <cellStyle name="S8 3 3 6 5" xfId="7085"/>
    <cellStyle name="S8 3 3 7" xfId="7086"/>
    <cellStyle name="S8 3 3 7 2" xfId="7087"/>
    <cellStyle name="S8 3 3 7 3" xfId="7088"/>
    <cellStyle name="S8 3 3 7 4" xfId="7089"/>
    <cellStyle name="S8 3 3 7 5" xfId="7090"/>
    <cellStyle name="S8 3 3 8" xfId="7091"/>
    <cellStyle name="S8 3 3 9" xfId="7092"/>
    <cellStyle name="S8 3 4" xfId="7093"/>
    <cellStyle name="S8 3 4 10" xfId="7094"/>
    <cellStyle name="S8 3 4 2" xfId="7095"/>
    <cellStyle name="S8 3 4 2 2" xfId="7096"/>
    <cellStyle name="S8 3 4 2 3" xfId="7097"/>
    <cellStyle name="S8 3 4 2 4" xfId="7098"/>
    <cellStyle name="S8 3 4 2 5" xfId="7099"/>
    <cellStyle name="S8 3 4 3" xfId="7100"/>
    <cellStyle name="S8 3 4 3 2" xfId="7101"/>
    <cellStyle name="S8 3 4 3 3" xfId="7102"/>
    <cellStyle name="S8 3 4 3 4" xfId="7103"/>
    <cellStyle name="S8 3 4 3 5" xfId="7104"/>
    <cellStyle name="S8 3 4 4" xfId="7105"/>
    <cellStyle name="S8 3 4 4 2" xfId="7106"/>
    <cellStyle name="S8 3 4 4 3" xfId="7107"/>
    <cellStyle name="S8 3 4 4 4" xfId="7108"/>
    <cellStyle name="S8 3 4 4 5" xfId="7109"/>
    <cellStyle name="S8 3 4 5" xfId="7110"/>
    <cellStyle name="S8 3 4 5 2" xfId="7111"/>
    <cellStyle name="S8 3 4 5 3" xfId="7112"/>
    <cellStyle name="S8 3 4 5 4" xfId="7113"/>
    <cellStyle name="S8 3 4 5 5" xfId="7114"/>
    <cellStyle name="S8 3 4 6" xfId="7115"/>
    <cellStyle name="S8 3 4 6 2" xfId="7116"/>
    <cellStyle name="S8 3 4 6 3" xfId="7117"/>
    <cellStyle name="S8 3 4 6 4" xfId="7118"/>
    <cellStyle name="S8 3 4 6 5" xfId="7119"/>
    <cellStyle name="S8 3 4 7" xfId="7120"/>
    <cellStyle name="S8 3 4 8" xfId="7121"/>
    <cellStyle name="S8 3 4 9" xfId="7122"/>
    <cellStyle name="S8 3 5" xfId="7123"/>
    <cellStyle name="S8 3 5 2" xfId="7124"/>
    <cellStyle name="S8 3 5 3" xfId="7125"/>
    <cellStyle name="S8 3 5 4" xfId="7126"/>
    <cellStyle name="S8 3 5 5" xfId="7127"/>
    <cellStyle name="S8 3 6" xfId="7128"/>
    <cellStyle name="S8 3 6 2" xfId="7129"/>
    <cellStyle name="S8 3 6 3" xfId="7130"/>
    <cellStyle name="S8 30" xfId="7131"/>
    <cellStyle name="S8 31" xfId="7132"/>
    <cellStyle name="S8 31 2" xfId="7133"/>
    <cellStyle name="S8 32" xfId="7134"/>
    <cellStyle name="S8 33" xfId="7135"/>
    <cellStyle name="S8 33 2" xfId="7136"/>
    <cellStyle name="S8 33 2 2" xfId="7137"/>
    <cellStyle name="S8 33 2 2 10" xfId="7138"/>
    <cellStyle name="S8 33 2 2 2" xfId="7139"/>
    <cellStyle name="S8 33 2 2 2 2" xfId="7140"/>
    <cellStyle name="S8 33 2 2 2 3" xfId="7141"/>
    <cellStyle name="S8 33 2 2 2 4" xfId="7142"/>
    <cellStyle name="S8 33 2 2 2 5" xfId="7143"/>
    <cellStyle name="S8 33 2 2 3" xfId="7144"/>
    <cellStyle name="S8 33 2 2 3 2" xfId="7145"/>
    <cellStyle name="S8 33 2 2 3 3" xfId="7146"/>
    <cellStyle name="S8 33 2 2 3 4" xfId="7147"/>
    <cellStyle name="S8 33 2 2 3 5" xfId="7148"/>
    <cellStyle name="S8 33 2 2 4" xfId="7149"/>
    <cellStyle name="S8 33 2 2 4 2" xfId="7150"/>
    <cellStyle name="S8 33 2 2 4 3" xfId="7151"/>
    <cellStyle name="S8 33 2 2 4 4" xfId="7152"/>
    <cellStyle name="S8 33 2 2 4 5" xfId="7153"/>
    <cellStyle name="S8 33 2 2 5" xfId="7154"/>
    <cellStyle name="S8 33 2 2 5 2" xfId="7155"/>
    <cellStyle name="S8 33 2 2 5 3" xfId="7156"/>
    <cellStyle name="S8 33 2 2 5 4" xfId="7157"/>
    <cellStyle name="S8 33 2 2 5 5" xfId="7158"/>
    <cellStyle name="S8 33 2 2 6" xfId="7159"/>
    <cellStyle name="S8 33 2 2 6 2" xfId="7160"/>
    <cellStyle name="S8 33 2 2 6 3" xfId="7161"/>
    <cellStyle name="S8 33 2 2 6 4" xfId="7162"/>
    <cellStyle name="S8 33 2 2 6 5" xfId="7163"/>
    <cellStyle name="S8 33 2 2 7" xfId="7164"/>
    <cellStyle name="S8 33 2 2 8" xfId="7165"/>
    <cellStyle name="S8 33 2 2 9" xfId="7166"/>
    <cellStyle name="S8 33 2 3" xfId="7167"/>
    <cellStyle name="S8 33 2 3 2" xfId="7168"/>
    <cellStyle name="S8 33 2 3 3" xfId="7169"/>
    <cellStyle name="S8 33 2 3 4" xfId="7170"/>
    <cellStyle name="S8 33 2 3 5" xfId="7171"/>
    <cellStyle name="S8 33 2 4" xfId="7172"/>
    <cellStyle name="S8 33 2 4 2" xfId="7173"/>
    <cellStyle name="S8 33 2 4 3" xfId="7174"/>
    <cellStyle name="S8 33 2 4 4" xfId="7175"/>
    <cellStyle name="S8 33 2 4 5" xfId="7176"/>
    <cellStyle name="S8 33 2 5" xfId="7177"/>
    <cellStyle name="S8 33 3" xfId="7178"/>
    <cellStyle name="S8 33 3 10" xfId="7179"/>
    <cellStyle name="S8 33 3 11" xfId="7180"/>
    <cellStyle name="S8 33 3 2" xfId="7181"/>
    <cellStyle name="S8 33 3 2 2" xfId="7182"/>
    <cellStyle name="S8 33 3 2 3" xfId="7183"/>
    <cellStyle name="S8 33 3 2 4" xfId="7184"/>
    <cellStyle name="S8 33 3 2 5" xfId="7185"/>
    <cellStyle name="S8 33 3 3" xfId="7186"/>
    <cellStyle name="S8 33 3 3 2" xfId="7187"/>
    <cellStyle name="S8 33 3 3 3" xfId="7188"/>
    <cellStyle name="S8 33 3 3 4" xfId="7189"/>
    <cellStyle name="S8 33 3 3 5" xfId="7190"/>
    <cellStyle name="S8 33 3 4" xfId="7191"/>
    <cellStyle name="S8 33 3 4 2" xfId="7192"/>
    <cellStyle name="S8 33 3 4 3" xfId="7193"/>
    <cellStyle name="S8 33 3 4 4" xfId="7194"/>
    <cellStyle name="S8 33 3 4 5" xfId="7195"/>
    <cellStyle name="S8 33 3 5" xfId="7196"/>
    <cellStyle name="S8 33 3 5 2" xfId="7197"/>
    <cellStyle name="S8 33 3 5 3" xfId="7198"/>
    <cellStyle name="S8 33 3 5 4" xfId="7199"/>
    <cellStyle name="S8 33 3 5 5" xfId="7200"/>
    <cellStyle name="S8 33 3 6" xfId="7201"/>
    <cellStyle name="S8 33 3 6 2" xfId="7202"/>
    <cellStyle name="S8 33 3 6 3" xfId="7203"/>
    <cellStyle name="S8 33 3 6 4" xfId="7204"/>
    <cellStyle name="S8 33 3 6 5" xfId="7205"/>
    <cellStyle name="S8 33 3 7" xfId="7206"/>
    <cellStyle name="S8 33 3 7 2" xfId="7207"/>
    <cellStyle name="S8 33 3 7 3" xfId="7208"/>
    <cellStyle name="S8 33 3 7 4" xfId="7209"/>
    <cellStyle name="S8 33 3 7 5" xfId="7210"/>
    <cellStyle name="S8 33 3 8" xfId="7211"/>
    <cellStyle name="S8 33 3 9" xfId="7212"/>
    <cellStyle name="S8 33 4" xfId="7213"/>
    <cellStyle name="S8 33 4 2" xfId="7214"/>
    <cellStyle name="S8 33 4 3" xfId="7215"/>
    <cellStyle name="S8 33 4 4" xfId="7216"/>
    <cellStyle name="S8 33 4 5" xfId="7217"/>
    <cellStyle name="S8 33 5" xfId="7218"/>
    <cellStyle name="S8 33 5 2" xfId="7219"/>
    <cellStyle name="S8 33 5 3" xfId="7220"/>
    <cellStyle name="S8 33 5 4" xfId="7221"/>
    <cellStyle name="S8 33 5 5" xfId="7222"/>
    <cellStyle name="S8 33 6" xfId="7223"/>
    <cellStyle name="S8 33 6 2" xfId="7224"/>
    <cellStyle name="S8 33 6 3" xfId="7225"/>
    <cellStyle name="S8 33 6 4" xfId="7226"/>
    <cellStyle name="S8 33 6 5" xfId="7227"/>
    <cellStyle name="S8 33 7" xfId="7228"/>
    <cellStyle name="S8 34" xfId="7229"/>
    <cellStyle name="S8 34 2" xfId="7230"/>
    <cellStyle name="S8 34 2 2" xfId="7231"/>
    <cellStyle name="S8 34 2 3" xfId="7232"/>
    <cellStyle name="S8 34 2 4" xfId="7233"/>
    <cellStyle name="S8 34 2 5" xfId="7234"/>
    <cellStyle name="S8 34 3" xfId="7235"/>
    <cellStyle name="S8 34 3 2" xfId="7236"/>
    <cellStyle name="S8 34 3 3" xfId="7237"/>
    <cellStyle name="S8 34 3 4" xfId="7238"/>
    <cellStyle name="S8 34 3 5" xfId="7239"/>
    <cellStyle name="S8 34 4" xfId="7240"/>
    <cellStyle name="S8 34 4 2" xfId="7241"/>
    <cellStyle name="S8 34 4 3" xfId="7242"/>
    <cellStyle name="S8 34 4 4" xfId="7243"/>
    <cellStyle name="S8 34 4 5" xfId="7244"/>
    <cellStyle name="S8 34 5" xfId="7245"/>
    <cellStyle name="S8 35" xfId="7246"/>
    <cellStyle name="S8 35 10" xfId="7247"/>
    <cellStyle name="S8 35 11" xfId="7248"/>
    <cellStyle name="S8 35 2" xfId="7249"/>
    <cellStyle name="S8 35 2 2" xfId="7250"/>
    <cellStyle name="S8 35 2 3" xfId="7251"/>
    <cellStyle name="S8 35 2 4" xfId="7252"/>
    <cellStyle name="S8 35 2 5" xfId="7253"/>
    <cellStyle name="S8 35 3" xfId="7254"/>
    <cellStyle name="S8 35 3 2" xfId="7255"/>
    <cellStyle name="S8 35 3 3" xfId="7256"/>
    <cellStyle name="S8 35 3 4" xfId="7257"/>
    <cellStyle name="S8 35 3 5" xfId="7258"/>
    <cellStyle name="S8 35 4" xfId="7259"/>
    <cellStyle name="S8 35 4 2" xfId="7260"/>
    <cellStyle name="S8 35 4 3" xfId="7261"/>
    <cellStyle name="S8 35 4 4" xfId="7262"/>
    <cellStyle name="S8 35 4 5" xfId="7263"/>
    <cellStyle name="S8 35 5" xfId="7264"/>
    <cellStyle name="S8 35 5 2" xfId="7265"/>
    <cellStyle name="S8 35 5 3" xfId="7266"/>
    <cellStyle name="S8 35 5 4" xfId="7267"/>
    <cellStyle name="S8 35 5 5" xfId="7268"/>
    <cellStyle name="S8 35 6" xfId="7269"/>
    <cellStyle name="S8 35 6 2" xfId="7270"/>
    <cellStyle name="S8 35 6 3" xfId="7271"/>
    <cellStyle name="S8 35 6 4" xfId="7272"/>
    <cellStyle name="S8 35 6 5" xfId="7273"/>
    <cellStyle name="S8 35 7" xfId="7274"/>
    <cellStyle name="S8 35 7 2" xfId="7275"/>
    <cellStyle name="S8 35 7 3" xfId="7276"/>
    <cellStyle name="S8 35 7 4" xfId="7277"/>
    <cellStyle name="S8 35 7 5" xfId="7278"/>
    <cellStyle name="S8 35 8" xfId="7279"/>
    <cellStyle name="S8 35 9" xfId="7280"/>
    <cellStyle name="S8 36" xfId="7281"/>
    <cellStyle name="S8 36 10" xfId="7282"/>
    <cellStyle name="S8 36 11" xfId="7283"/>
    <cellStyle name="S8 36 2" xfId="7284"/>
    <cellStyle name="S8 36 2 2" xfId="7285"/>
    <cellStyle name="S8 36 2 3" xfId="7286"/>
    <cellStyle name="S8 36 2 4" xfId="7287"/>
    <cellStyle name="S8 36 2 5" xfId="7288"/>
    <cellStyle name="S8 36 3" xfId="7289"/>
    <cellStyle name="S8 36 3 2" xfId="7290"/>
    <cellStyle name="S8 36 3 3" xfId="7291"/>
    <cellStyle name="S8 36 3 4" xfId="7292"/>
    <cellStyle name="S8 36 3 5" xfId="7293"/>
    <cellStyle name="S8 36 4" xfId="7294"/>
    <cellStyle name="S8 36 4 2" xfId="7295"/>
    <cellStyle name="S8 36 4 3" xfId="7296"/>
    <cellStyle name="S8 36 4 4" xfId="7297"/>
    <cellStyle name="S8 36 4 5" xfId="7298"/>
    <cellStyle name="S8 36 5" xfId="7299"/>
    <cellStyle name="S8 36 5 2" xfId="7300"/>
    <cellStyle name="S8 36 5 3" xfId="7301"/>
    <cellStyle name="S8 36 5 4" xfId="7302"/>
    <cellStyle name="S8 36 5 5" xfId="7303"/>
    <cellStyle name="S8 36 6" xfId="7304"/>
    <cellStyle name="S8 36 6 2" xfId="7305"/>
    <cellStyle name="S8 36 6 3" xfId="7306"/>
    <cellStyle name="S8 36 6 4" xfId="7307"/>
    <cellStyle name="S8 36 6 5" xfId="7308"/>
    <cellStyle name="S8 36 7" xfId="7309"/>
    <cellStyle name="S8 36 7 2" xfId="7310"/>
    <cellStyle name="S8 36 7 3" xfId="7311"/>
    <cellStyle name="S8 36 7 4" xfId="7312"/>
    <cellStyle name="S8 36 7 5" xfId="7313"/>
    <cellStyle name="S8 36 8" xfId="7314"/>
    <cellStyle name="S8 36 9" xfId="7315"/>
    <cellStyle name="S8 37" xfId="7316"/>
    <cellStyle name="S8 37 10" xfId="7317"/>
    <cellStyle name="S8 37 11" xfId="7318"/>
    <cellStyle name="S8 37 2" xfId="7319"/>
    <cellStyle name="S8 37 2 2" xfId="7320"/>
    <cellStyle name="S8 37 2 3" xfId="7321"/>
    <cellStyle name="S8 37 2 4" xfId="7322"/>
    <cellStyle name="S8 37 2 5" xfId="7323"/>
    <cellStyle name="S8 37 3" xfId="7324"/>
    <cellStyle name="S8 37 3 2" xfId="7325"/>
    <cellStyle name="S8 37 3 3" xfId="7326"/>
    <cellStyle name="S8 37 3 4" xfId="7327"/>
    <cellStyle name="S8 37 3 5" xfId="7328"/>
    <cellStyle name="S8 37 4" xfId="7329"/>
    <cellStyle name="S8 37 4 2" xfId="7330"/>
    <cellStyle name="S8 37 4 3" xfId="7331"/>
    <cellStyle name="S8 37 4 4" xfId="7332"/>
    <cellStyle name="S8 37 4 5" xfId="7333"/>
    <cellStyle name="S8 37 5" xfId="7334"/>
    <cellStyle name="S8 37 5 2" xfId="7335"/>
    <cellStyle name="S8 37 5 3" xfId="7336"/>
    <cellStyle name="S8 37 5 4" xfId="7337"/>
    <cellStyle name="S8 37 5 5" xfId="7338"/>
    <cellStyle name="S8 37 6" xfId="7339"/>
    <cellStyle name="S8 37 6 2" xfId="7340"/>
    <cellStyle name="S8 37 6 3" xfId="7341"/>
    <cellStyle name="S8 37 6 4" xfId="7342"/>
    <cellStyle name="S8 37 6 5" xfId="7343"/>
    <cellStyle name="S8 37 7" xfId="7344"/>
    <cellStyle name="S8 37 7 2" xfId="7345"/>
    <cellStyle name="S8 37 7 3" xfId="7346"/>
    <cellStyle name="S8 37 7 4" xfId="7347"/>
    <cellStyle name="S8 37 7 5" xfId="7348"/>
    <cellStyle name="S8 37 8" xfId="7349"/>
    <cellStyle name="S8 37 9" xfId="7350"/>
    <cellStyle name="S8 38" xfId="7351"/>
    <cellStyle name="S8 38 10" xfId="7352"/>
    <cellStyle name="S8 38 11" xfId="7353"/>
    <cellStyle name="S8 38 2" xfId="7354"/>
    <cellStyle name="S8 38 2 2" xfId="7355"/>
    <cellStyle name="S8 38 2 3" xfId="7356"/>
    <cellStyle name="S8 38 2 4" xfId="7357"/>
    <cellStyle name="S8 38 2 5" xfId="7358"/>
    <cellStyle name="S8 38 3" xfId="7359"/>
    <cellStyle name="S8 38 3 2" xfId="7360"/>
    <cellStyle name="S8 38 3 3" xfId="7361"/>
    <cellStyle name="S8 38 3 4" xfId="7362"/>
    <cellStyle name="S8 38 3 5" xfId="7363"/>
    <cellStyle name="S8 38 4" xfId="7364"/>
    <cellStyle name="S8 38 4 2" xfId="7365"/>
    <cellStyle name="S8 38 4 3" xfId="7366"/>
    <cellStyle name="S8 38 4 4" xfId="7367"/>
    <cellStyle name="S8 38 4 5" xfId="7368"/>
    <cellStyle name="S8 38 5" xfId="7369"/>
    <cellStyle name="S8 38 5 2" xfId="7370"/>
    <cellStyle name="S8 38 5 3" xfId="7371"/>
    <cellStyle name="S8 38 5 4" xfId="7372"/>
    <cellStyle name="S8 38 5 5" xfId="7373"/>
    <cellStyle name="S8 38 6" xfId="7374"/>
    <cellStyle name="S8 38 6 2" xfId="7375"/>
    <cellStyle name="S8 38 6 3" xfId="7376"/>
    <cellStyle name="S8 38 6 4" xfId="7377"/>
    <cellStyle name="S8 38 6 5" xfId="7378"/>
    <cellStyle name="S8 38 7" xfId="7379"/>
    <cellStyle name="S8 38 7 2" xfId="7380"/>
    <cellStyle name="S8 38 7 3" xfId="7381"/>
    <cellStyle name="S8 38 7 4" xfId="7382"/>
    <cellStyle name="S8 38 7 5" xfId="7383"/>
    <cellStyle name="S8 38 8" xfId="7384"/>
    <cellStyle name="S8 38 9" xfId="7385"/>
    <cellStyle name="S8 39" xfId="7386"/>
    <cellStyle name="S8 39 10" xfId="7387"/>
    <cellStyle name="S8 39 11" xfId="7388"/>
    <cellStyle name="S8 39 12" xfId="7389"/>
    <cellStyle name="S8 39 2" xfId="7390"/>
    <cellStyle name="S8 39 2 10" xfId="7391"/>
    <cellStyle name="S8 39 2 11" xfId="7392"/>
    <cellStyle name="S8 39 2 2" xfId="7393"/>
    <cellStyle name="S8 39 2 2 2" xfId="7394"/>
    <cellStyle name="S8 39 2 2 3" xfId="7395"/>
    <cellStyle name="S8 39 2 2 4" xfId="7396"/>
    <cellStyle name="S8 39 2 2 5" xfId="7397"/>
    <cellStyle name="S8 39 2 3" xfId="7398"/>
    <cellStyle name="S8 39 2 3 2" xfId="7399"/>
    <cellStyle name="S8 39 2 3 3" xfId="7400"/>
    <cellStyle name="S8 39 2 3 4" xfId="7401"/>
    <cellStyle name="S8 39 2 3 5" xfId="7402"/>
    <cellStyle name="S8 39 2 4" xfId="7403"/>
    <cellStyle name="S8 39 2 4 2" xfId="7404"/>
    <cellStyle name="S8 39 2 4 3" xfId="7405"/>
    <cellStyle name="S8 39 2 4 4" xfId="7406"/>
    <cellStyle name="S8 39 2 4 5" xfId="7407"/>
    <cellStyle name="S8 39 2 5" xfId="7408"/>
    <cellStyle name="S8 39 2 5 2" xfId="7409"/>
    <cellStyle name="S8 39 2 5 3" xfId="7410"/>
    <cellStyle name="S8 39 2 5 4" xfId="7411"/>
    <cellStyle name="S8 39 2 5 5" xfId="7412"/>
    <cellStyle name="S8 39 2 6" xfId="7413"/>
    <cellStyle name="S8 39 2 6 2" xfId="7414"/>
    <cellStyle name="S8 39 2 6 3" xfId="7415"/>
    <cellStyle name="S8 39 2 6 4" xfId="7416"/>
    <cellStyle name="S8 39 2 6 5" xfId="7417"/>
    <cellStyle name="S8 39 2 7" xfId="7418"/>
    <cellStyle name="S8 39 2 7 2" xfId="7419"/>
    <cellStyle name="S8 39 2 7 3" xfId="7420"/>
    <cellStyle name="S8 39 2 7 4" xfId="7421"/>
    <cellStyle name="S8 39 2 7 5" xfId="7422"/>
    <cellStyle name="S8 39 2 8" xfId="7423"/>
    <cellStyle name="S8 39 2 9" xfId="7424"/>
    <cellStyle name="S8 39 3" xfId="7425"/>
    <cellStyle name="S8 39 3 2" xfId="7426"/>
    <cellStyle name="S8 39 3 3" xfId="7427"/>
    <cellStyle name="S8 39 3 4" xfId="7428"/>
    <cellStyle name="S8 39 3 5" xfId="7429"/>
    <cellStyle name="S8 39 4" xfId="7430"/>
    <cellStyle name="S8 39 4 2" xfId="7431"/>
    <cellStyle name="S8 39 4 3" xfId="7432"/>
    <cellStyle name="S8 39 4 4" xfId="7433"/>
    <cellStyle name="S8 39 4 5" xfId="7434"/>
    <cellStyle name="S8 39 5" xfId="7435"/>
    <cellStyle name="S8 39 5 2" xfId="7436"/>
    <cellStyle name="S8 39 5 3" xfId="7437"/>
    <cellStyle name="S8 39 5 4" xfId="7438"/>
    <cellStyle name="S8 39 5 5" xfId="7439"/>
    <cellStyle name="S8 39 6" xfId="7440"/>
    <cellStyle name="S8 39 6 2" xfId="7441"/>
    <cellStyle name="S8 39 6 3" xfId="7442"/>
    <cellStyle name="S8 39 6 4" xfId="7443"/>
    <cellStyle name="S8 39 6 5" xfId="7444"/>
    <cellStyle name="S8 39 7" xfId="7445"/>
    <cellStyle name="S8 39 7 2" xfId="7446"/>
    <cellStyle name="S8 39 7 3" xfId="7447"/>
    <cellStyle name="S8 39 7 4" xfId="7448"/>
    <cellStyle name="S8 39 7 5" xfId="7449"/>
    <cellStyle name="S8 39 8" xfId="7450"/>
    <cellStyle name="S8 39 8 2" xfId="7451"/>
    <cellStyle name="S8 39 8 3" xfId="7452"/>
    <cellStyle name="S8 39 8 4" xfId="7453"/>
    <cellStyle name="S8 39 8 5" xfId="7454"/>
    <cellStyle name="S8 39 9" xfId="7455"/>
    <cellStyle name="S8 4" xfId="7456"/>
    <cellStyle name="S8 4 2" xfId="7457"/>
    <cellStyle name="S8 40" xfId="7458"/>
    <cellStyle name="S8 40 10" xfId="7459"/>
    <cellStyle name="S8 40 2" xfId="7460"/>
    <cellStyle name="S8 40 2 2" xfId="7461"/>
    <cellStyle name="S8 40 2 2 2" xfId="7462"/>
    <cellStyle name="S8 40 2 2 3" xfId="7463"/>
    <cellStyle name="S8 40 2 2 4" xfId="7464"/>
    <cellStyle name="S8 40 2 2 5" xfId="7465"/>
    <cellStyle name="S8 40 2 3" xfId="7466"/>
    <cellStyle name="S8 40 2 4" xfId="7467"/>
    <cellStyle name="S8 40 2 5" xfId="7468"/>
    <cellStyle name="S8 40 2 6" xfId="7469"/>
    <cellStyle name="S8 40 3" xfId="7470"/>
    <cellStyle name="S8 40 3 2" xfId="7471"/>
    <cellStyle name="S8 40 3 3" xfId="7472"/>
    <cellStyle name="S8 40 3 4" xfId="7473"/>
    <cellStyle name="S8 40 3 5" xfId="7474"/>
    <cellStyle name="S8 40 4" xfId="7475"/>
    <cellStyle name="S8 40 4 2" xfId="7476"/>
    <cellStyle name="S8 40 4 3" xfId="7477"/>
    <cellStyle name="S8 40 4 4" xfId="7478"/>
    <cellStyle name="S8 40 4 5" xfId="7479"/>
    <cellStyle name="S8 40 5" xfId="7480"/>
    <cellStyle name="S8 40 5 2" xfId="7481"/>
    <cellStyle name="S8 40 5 3" xfId="7482"/>
    <cellStyle name="S8 40 5 4" xfId="7483"/>
    <cellStyle name="S8 40 5 5" xfId="7484"/>
    <cellStyle name="S8 40 6" xfId="7485"/>
    <cellStyle name="S8 40 6 2" xfId="7486"/>
    <cellStyle name="S8 40 6 3" xfId="7487"/>
    <cellStyle name="S8 40 6 4" xfId="7488"/>
    <cellStyle name="S8 40 6 5" xfId="7489"/>
    <cellStyle name="S8 40 7" xfId="7490"/>
    <cellStyle name="S8 40 8" xfId="7491"/>
    <cellStyle name="S8 40 9" xfId="7492"/>
    <cellStyle name="S8 41" xfId="7493"/>
    <cellStyle name="S8 41 2" xfId="7494"/>
    <cellStyle name="S8 41 3" xfId="7495"/>
    <cellStyle name="S8 41 4" xfId="7496"/>
    <cellStyle name="S8 41 5" xfId="7497"/>
    <cellStyle name="S8 42" xfId="7498"/>
    <cellStyle name="S8 42 2" xfId="7499"/>
    <cellStyle name="S8 42 3" xfId="7500"/>
    <cellStyle name="S8 42 4" xfId="7501"/>
    <cellStyle name="S8 42 5" xfId="7502"/>
    <cellStyle name="S8 5" xfId="7503"/>
    <cellStyle name="S8 6" xfId="7504"/>
    <cellStyle name="S8 7" xfId="7505"/>
    <cellStyle name="S8 8" xfId="7506"/>
    <cellStyle name="S8 9" xfId="7507"/>
    <cellStyle name="S8_Смета_ПИР_Быково - Инновации" xfId="7508"/>
    <cellStyle name="S9" xfId="7509"/>
    <cellStyle name="S9 10" xfId="7510"/>
    <cellStyle name="S9 11" xfId="7511"/>
    <cellStyle name="S9 12" xfId="7512"/>
    <cellStyle name="S9 13" xfId="7513"/>
    <cellStyle name="S9 14" xfId="7514"/>
    <cellStyle name="S9 15" xfId="7515"/>
    <cellStyle name="S9 16" xfId="7516"/>
    <cellStyle name="S9 17" xfId="7517"/>
    <cellStyle name="S9 18" xfId="7518"/>
    <cellStyle name="S9 19" xfId="7519"/>
    <cellStyle name="S9 2" xfId="7520"/>
    <cellStyle name="S9 2 2" xfId="7521"/>
    <cellStyle name="S9 2 2 2" xfId="7522"/>
    <cellStyle name="S9 2 2 2 2" xfId="7523"/>
    <cellStyle name="S9 2 2 2 3" xfId="7524"/>
    <cellStyle name="S9 2 2 2 4" xfId="7525"/>
    <cellStyle name="S9 2 2 2 5" xfId="7526"/>
    <cellStyle name="S9 2 2 3" xfId="7527"/>
    <cellStyle name="S9 2 2 3 2" xfId="7528"/>
    <cellStyle name="S9 2 2 3 3" xfId="7529"/>
    <cellStyle name="S9 2 2 3 4" xfId="7530"/>
    <cellStyle name="S9 2 2 3 5" xfId="7531"/>
    <cellStyle name="S9 2 2 4" xfId="7532"/>
    <cellStyle name="S9 2 2 4 2" xfId="7533"/>
    <cellStyle name="S9 2 2 4 3" xfId="7534"/>
    <cellStyle name="S9 2 2 4 4" xfId="7535"/>
    <cellStyle name="S9 2 2 4 5" xfId="7536"/>
    <cellStyle name="S9 2 2 5" xfId="7537"/>
    <cellStyle name="S9 2 2 5 2" xfId="7538"/>
    <cellStyle name="S9 2 2 5 3" xfId="7539"/>
    <cellStyle name="S9 2 3" xfId="7540"/>
    <cellStyle name="S9 2 3 10" xfId="7541"/>
    <cellStyle name="S9 2 3 11" xfId="7542"/>
    <cellStyle name="S9 2 3 2" xfId="7543"/>
    <cellStyle name="S9 2 3 2 2" xfId="7544"/>
    <cellStyle name="S9 2 3 2 3" xfId="7545"/>
    <cellStyle name="S9 2 3 2 4" xfId="7546"/>
    <cellStyle name="S9 2 3 2 5" xfId="7547"/>
    <cellStyle name="S9 2 3 3" xfId="7548"/>
    <cellStyle name="S9 2 3 3 2" xfId="7549"/>
    <cellStyle name="S9 2 3 3 3" xfId="7550"/>
    <cellStyle name="S9 2 3 3 4" xfId="7551"/>
    <cellStyle name="S9 2 3 3 5" xfId="7552"/>
    <cellStyle name="S9 2 3 4" xfId="7553"/>
    <cellStyle name="S9 2 3 4 2" xfId="7554"/>
    <cellStyle name="S9 2 3 4 3" xfId="7555"/>
    <cellStyle name="S9 2 3 4 4" xfId="7556"/>
    <cellStyle name="S9 2 3 4 5" xfId="7557"/>
    <cellStyle name="S9 2 3 5" xfId="7558"/>
    <cellStyle name="S9 2 3 5 2" xfId="7559"/>
    <cellStyle name="S9 2 3 5 3" xfId="7560"/>
    <cellStyle name="S9 2 3 5 4" xfId="7561"/>
    <cellStyle name="S9 2 3 5 5" xfId="7562"/>
    <cellStyle name="S9 2 3 6" xfId="7563"/>
    <cellStyle name="S9 2 3 6 2" xfId="7564"/>
    <cellStyle name="S9 2 3 6 3" xfId="7565"/>
    <cellStyle name="S9 2 3 6 4" xfId="7566"/>
    <cellStyle name="S9 2 3 6 5" xfId="7567"/>
    <cellStyle name="S9 2 3 7" xfId="7568"/>
    <cellStyle name="S9 2 3 7 2" xfId="7569"/>
    <cellStyle name="S9 2 3 7 3" xfId="7570"/>
    <cellStyle name="S9 2 3 7 4" xfId="7571"/>
    <cellStyle name="S9 2 3 7 5" xfId="7572"/>
    <cellStyle name="S9 2 3 8" xfId="7573"/>
    <cellStyle name="S9 2 3 9" xfId="7574"/>
    <cellStyle name="S9 2 4" xfId="7575"/>
    <cellStyle name="S9 2 4 10" xfId="7576"/>
    <cellStyle name="S9 2 4 11" xfId="7577"/>
    <cellStyle name="S9 2 4 2" xfId="7578"/>
    <cellStyle name="S9 2 4 2 2" xfId="7579"/>
    <cellStyle name="S9 2 4 2 3" xfId="7580"/>
    <cellStyle name="S9 2 4 2 4" xfId="7581"/>
    <cellStyle name="S9 2 4 2 5" xfId="7582"/>
    <cellStyle name="S9 2 4 3" xfId="7583"/>
    <cellStyle name="S9 2 4 3 2" xfId="7584"/>
    <cellStyle name="S9 2 4 3 3" xfId="7585"/>
    <cellStyle name="S9 2 4 3 4" xfId="7586"/>
    <cellStyle name="S9 2 4 3 5" xfId="7587"/>
    <cellStyle name="S9 2 4 4" xfId="7588"/>
    <cellStyle name="S9 2 4 4 2" xfId="7589"/>
    <cellStyle name="S9 2 4 4 3" xfId="7590"/>
    <cellStyle name="S9 2 4 4 4" xfId="7591"/>
    <cellStyle name="S9 2 4 4 5" xfId="7592"/>
    <cellStyle name="S9 2 4 5" xfId="7593"/>
    <cellStyle name="S9 2 4 5 2" xfId="7594"/>
    <cellStyle name="S9 2 4 5 3" xfId="7595"/>
    <cellStyle name="S9 2 4 5 4" xfId="7596"/>
    <cellStyle name="S9 2 4 5 5" xfId="7597"/>
    <cellStyle name="S9 2 4 6" xfId="7598"/>
    <cellStyle name="S9 2 4 6 2" xfId="7599"/>
    <cellStyle name="S9 2 4 6 3" xfId="7600"/>
    <cellStyle name="S9 2 4 6 4" xfId="7601"/>
    <cellStyle name="S9 2 4 6 5" xfId="7602"/>
    <cellStyle name="S9 2 4 7" xfId="7603"/>
    <cellStyle name="S9 2 4 7 2" xfId="7604"/>
    <cellStyle name="S9 2 4 7 3" xfId="7605"/>
    <cellStyle name="S9 2 4 7 4" xfId="7606"/>
    <cellStyle name="S9 2 4 7 5" xfId="7607"/>
    <cellStyle name="S9 2 4 8" xfId="7608"/>
    <cellStyle name="S9 2 4 9" xfId="7609"/>
    <cellStyle name="S9 2 5" xfId="7610"/>
    <cellStyle name="S9 2 5 10" xfId="7611"/>
    <cellStyle name="S9 2 5 11" xfId="7612"/>
    <cellStyle name="S9 2 5 2" xfId="7613"/>
    <cellStyle name="S9 2 5 2 2" xfId="7614"/>
    <cellStyle name="S9 2 5 2 3" xfId="7615"/>
    <cellStyle name="S9 2 5 2 4" xfId="7616"/>
    <cellStyle name="S9 2 5 2 5" xfId="7617"/>
    <cellStyle name="S9 2 5 3" xfId="7618"/>
    <cellStyle name="S9 2 5 3 2" xfId="7619"/>
    <cellStyle name="S9 2 5 3 3" xfId="7620"/>
    <cellStyle name="S9 2 5 3 4" xfId="7621"/>
    <cellStyle name="S9 2 5 3 5" xfId="7622"/>
    <cellStyle name="S9 2 5 4" xfId="7623"/>
    <cellStyle name="S9 2 5 4 2" xfId="7624"/>
    <cellStyle name="S9 2 5 4 3" xfId="7625"/>
    <cellStyle name="S9 2 5 4 4" xfId="7626"/>
    <cellStyle name="S9 2 5 4 5" xfId="7627"/>
    <cellStyle name="S9 2 5 5" xfId="7628"/>
    <cellStyle name="S9 2 5 5 2" xfId="7629"/>
    <cellStyle name="S9 2 5 5 3" xfId="7630"/>
    <cellStyle name="S9 2 5 5 4" xfId="7631"/>
    <cellStyle name="S9 2 5 5 5" xfId="7632"/>
    <cellStyle name="S9 2 5 6" xfId="7633"/>
    <cellStyle name="S9 2 5 6 2" xfId="7634"/>
    <cellStyle name="S9 2 5 6 3" xfId="7635"/>
    <cellStyle name="S9 2 5 6 4" xfId="7636"/>
    <cellStyle name="S9 2 5 6 5" xfId="7637"/>
    <cellStyle name="S9 2 5 7" xfId="7638"/>
    <cellStyle name="S9 2 5 7 2" xfId="7639"/>
    <cellStyle name="S9 2 5 7 3" xfId="7640"/>
    <cellStyle name="S9 2 5 7 4" xfId="7641"/>
    <cellStyle name="S9 2 5 7 5" xfId="7642"/>
    <cellStyle name="S9 2 5 8" xfId="7643"/>
    <cellStyle name="S9 2 5 9" xfId="7644"/>
    <cellStyle name="S9 2 6" xfId="7645"/>
    <cellStyle name="S9 2 6 10" xfId="7646"/>
    <cellStyle name="S9 2 6 11" xfId="7647"/>
    <cellStyle name="S9 2 6 12" xfId="7648"/>
    <cellStyle name="S9 2 6 2" xfId="7649"/>
    <cellStyle name="S9 2 6 2 2" xfId="7650"/>
    <cellStyle name="S9 2 6 2 3" xfId="7651"/>
    <cellStyle name="S9 2 6 2 4" xfId="7652"/>
    <cellStyle name="S9 2 6 2 5" xfId="7653"/>
    <cellStyle name="S9 2 6 3" xfId="7654"/>
    <cellStyle name="S9 2 6 3 2" xfId="7655"/>
    <cellStyle name="S9 2 6 3 3" xfId="7656"/>
    <cellStyle name="S9 2 6 3 4" xfId="7657"/>
    <cellStyle name="S9 2 6 3 5" xfId="7658"/>
    <cellStyle name="S9 2 6 4" xfId="7659"/>
    <cellStyle name="S9 2 6 4 2" xfId="7660"/>
    <cellStyle name="S9 2 6 4 3" xfId="7661"/>
    <cellStyle name="S9 2 6 4 4" xfId="7662"/>
    <cellStyle name="S9 2 6 4 5" xfId="7663"/>
    <cellStyle name="S9 2 6 5" xfId="7664"/>
    <cellStyle name="S9 2 6 5 2" xfId="7665"/>
    <cellStyle name="S9 2 6 5 3" xfId="7666"/>
    <cellStyle name="S9 2 6 5 4" xfId="7667"/>
    <cellStyle name="S9 2 6 5 5" xfId="7668"/>
    <cellStyle name="S9 2 6 6" xfId="7669"/>
    <cellStyle name="S9 2 6 6 2" xfId="7670"/>
    <cellStyle name="S9 2 6 6 3" xfId="7671"/>
    <cellStyle name="S9 2 6 6 4" xfId="7672"/>
    <cellStyle name="S9 2 6 6 5" xfId="7673"/>
    <cellStyle name="S9 2 6 7" xfId="7674"/>
    <cellStyle name="S9 2 6 7 2" xfId="7675"/>
    <cellStyle name="S9 2 6 7 3" xfId="7676"/>
    <cellStyle name="S9 2 6 7 4" xfId="7677"/>
    <cellStyle name="S9 2 6 7 5" xfId="7678"/>
    <cellStyle name="S9 2 6 8" xfId="7679"/>
    <cellStyle name="S9 2 6 8 2" xfId="7680"/>
    <cellStyle name="S9 2 6 8 3" xfId="7681"/>
    <cellStyle name="S9 2 6 8 4" xfId="7682"/>
    <cellStyle name="S9 2 6 8 5" xfId="7683"/>
    <cellStyle name="S9 2 6 9" xfId="7684"/>
    <cellStyle name="S9 2 7" xfId="7685"/>
    <cellStyle name="S9 2 7 2" xfId="7686"/>
    <cellStyle name="S9 2 7 3" xfId="7687"/>
    <cellStyle name="S9 2 7 4" xfId="7688"/>
    <cellStyle name="S9 2 7 5" xfId="7689"/>
    <cellStyle name="S9 2 8" xfId="7690"/>
    <cellStyle name="S9 2 8 2" xfId="7691"/>
    <cellStyle name="S9 2 8 3" xfId="7692"/>
    <cellStyle name="S9 2 8 4" xfId="7693"/>
    <cellStyle name="S9 2 8 5" xfId="7694"/>
    <cellStyle name="S9 2 9" xfId="7695"/>
    <cellStyle name="S9 2 9 2" xfId="7696"/>
    <cellStyle name="S9 2 9 3" xfId="7697"/>
    <cellStyle name="S9 20" xfId="7698"/>
    <cellStyle name="S9 21" xfId="7699"/>
    <cellStyle name="S9 22" xfId="7700"/>
    <cellStyle name="S9 23" xfId="7701"/>
    <cellStyle name="S9 24" xfId="7702"/>
    <cellStyle name="S9 25" xfId="7703"/>
    <cellStyle name="S9 26" xfId="7704"/>
    <cellStyle name="S9 27" xfId="7705"/>
    <cellStyle name="S9 28" xfId="7706"/>
    <cellStyle name="S9 29" xfId="7707"/>
    <cellStyle name="S9 3" xfId="7708"/>
    <cellStyle name="S9 3 2" xfId="7709"/>
    <cellStyle name="S9 3 2 10" xfId="7710"/>
    <cellStyle name="S9 3 2 11" xfId="7711"/>
    <cellStyle name="S9 3 2 2" xfId="7712"/>
    <cellStyle name="S9 3 2 2 2" xfId="7713"/>
    <cellStyle name="S9 3 2 2 3" xfId="7714"/>
    <cellStyle name="S9 3 2 2 4" xfId="7715"/>
    <cellStyle name="S9 3 2 2 5" xfId="7716"/>
    <cellStyle name="S9 3 2 3" xfId="7717"/>
    <cellStyle name="S9 3 2 3 2" xfId="7718"/>
    <cellStyle name="S9 3 2 3 3" xfId="7719"/>
    <cellStyle name="S9 3 2 3 4" xfId="7720"/>
    <cellStyle name="S9 3 2 3 5" xfId="7721"/>
    <cellStyle name="S9 3 2 4" xfId="7722"/>
    <cellStyle name="S9 3 2 4 2" xfId="7723"/>
    <cellStyle name="S9 3 2 4 3" xfId="7724"/>
    <cellStyle name="S9 3 2 4 4" xfId="7725"/>
    <cellStyle name="S9 3 2 4 5" xfId="7726"/>
    <cellStyle name="S9 3 2 5" xfId="7727"/>
    <cellStyle name="S9 3 2 5 2" xfId="7728"/>
    <cellStyle name="S9 3 2 5 3" xfId="7729"/>
    <cellStyle name="S9 3 2 5 4" xfId="7730"/>
    <cellStyle name="S9 3 2 5 5" xfId="7731"/>
    <cellStyle name="S9 3 2 6" xfId="7732"/>
    <cellStyle name="S9 3 2 6 2" xfId="7733"/>
    <cellStyle name="S9 3 2 6 3" xfId="7734"/>
    <cellStyle name="S9 3 2 6 4" xfId="7735"/>
    <cellStyle name="S9 3 2 6 5" xfId="7736"/>
    <cellStyle name="S9 3 2 7" xfId="7737"/>
    <cellStyle name="S9 3 2 7 2" xfId="7738"/>
    <cellStyle name="S9 3 2 7 3" xfId="7739"/>
    <cellStyle name="S9 3 2 7 4" xfId="7740"/>
    <cellStyle name="S9 3 2 7 5" xfId="7741"/>
    <cellStyle name="S9 3 2 8" xfId="7742"/>
    <cellStyle name="S9 3 2 9" xfId="7743"/>
    <cellStyle name="S9 3 3" xfId="7744"/>
    <cellStyle name="S9 3 3 10" xfId="7745"/>
    <cellStyle name="S9 3 3 11" xfId="7746"/>
    <cellStyle name="S9 3 3 2" xfId="7747"/>
    <cellStyle name="S9 3 3 2 2" xfId="7748"/>
    <cellStyle name="S9 3 3 2 3" xfId="7749"/>
    <cellStyle name="S9 3 3 2 4" xfId="7750"/>
    <cellStyle name="S9 3 3 2 5" xfId="7751"/>
    <cellStyle name="S9 3 3 3" xfId="7752"/>
    <cellStyle name="S9 3 3 3 2" xfId="7753"/>
    <cellStyle name="S9 3 3 3 3" xfId="7754"/>
    <cellStyle name="S9 3 3 3 4" xfId="7755"/>
    <cellStyle name="S9 3 3 3 5" xfId="7756"/>
    <cellStyle name="S9 3 3 4" xfId="7757"/>
    <cellStyle name="S9 3 3 4 2" xfId="7758"/>
    <cellStyle name="S9 3 3 4 3" xfId="7759"/>
    <cellStyle name="S9 3 3 4 4" xfId="7760"/>
    <cellStyle name="S9 3 3 4 5" xfId="7761"/>
    <cellStyle name="S9 3 3 5" xfId="7762"/>
    <cellStyle name="S9 3 3 5 2" xfId="7763"/>
    <cellStyle name="S9 3 3 5 3" xfId="7764"/>
    <cellStyle name="S9 3 3 5 4" xfId="7765"/>
    <cellStyle name="S9 3 3 5 5" xfId="7766"/>
    <cellStyle name="S9 3 3 6" xfId="7767"/>
    <cellStyle name="S9 3 3 6 2" xfId="7768"/>
    <cellStyle name="S9 3 3 6 3" xfId="7769"/>
    <cellStyle name="S9 3 3 6 4" xfId="7770"/>
    <cellStyle name="S9 3 3 6 5" xfId="7771"/>
    <cellStyle name="S9 3 3 7" xfId="7772"/>
    <cellStyle name="S9 3 3 7 2" xfId="7773"/>
    <cellStyle name="S9 3 3 7 3" xfId="7774"/>
    <cellStyle name="S9 3 3 7 4" xfId="7775"/>
    <cellStyle name="S9 3 3 7 5" xfId="7776"/>
    <cellStyle name="S9 3 3 8" xfId="7777"/>
    <cellStyle name="S9 3 3 9" xfId="7778"/>
    <cellStyle name="S9 30" xfId="7779"/>
    <cellStyle name="S9 31" xfId="7780"/>
    <cellStyle name="S9 31 2" xfId="7781"/>
    <cellStyle name="S9 31 3" xfId="7782"/>
    <cellStyle name="S9 31 4" xfId="7783"/>
    <cellStyle name="S9 32" xfId="7784"/>
    <cellStyle name="S9 32 2" xfId="7785"/>
    <cellStyle name="S9 32 2 2" xfId="7786"/>
    <cellStyle name="S9 32 2 2 10" xfId="7787"/>
    <cellStyle name="S9 32 2 2 2" xfId="7788"/>
    <cellStyle name="S9 32 2 2 2 2" xfId="7789"/>
    <cellStyle name="S9 32 2 2 2 3" xfId="7790"/>
    <cellStyle name="S9 32 2 2 2 4" xfId="7791"/>
    <cellStyle name="S9 32 2 2 2 5" xfId="7792"/>
    <cellStyle name="S9 32 2 2 3" xfId="7793"/>
    <cellStyle name="S9 32 2 2 3 2" xfId="7794"/>
    <cellStyle name="S9 32 2 2 3 3" xfId="7795"/>
    <cellStyle name="S9 32 2 2 3 4" xfId="7796"/>
    <cellStyle name="S9 32 2 2 3 5" xfId="7797"/>
    <cellStyle name="S9 32 2 2 4" xfId="7798"/>
    <cellStyle name="S9 32 2 2 4 2" xfId="7799"/>
    <cellStyle name="S9 32 2 2 4 3" xfId="7800"/>
    <cellStyle name="S9 32 2 2 4 4" xfId="7801"/>
    <cellStyle name="S9 32 2 2 4 5" xfId="7802"/>
    <cellStyle name="S9 32 2 2 5" xfId="7803"/>
    <cellStyle name="S9 32 2 2 5 2" xfId="7804"/>
    <cellStyle name="S9 32 2 2 5 3" xfId="7805"/>
    <cellStyle name="S9 32 2 2 5 4" xfId="7806"/>
    <cellStyle name="S9 32 2 2 5 5" xfId="7807"/>
    <cellStyle name="S9 32 2 2 6" xfId="7808"/>
    <cellStyle name="S9 32 2 2 6 2" xfId="7809"/>
    <cellStyle name="S9 32 2 2 6 3" xfId="7810"/>
    <cellStyle name="S9 32 2 2 6 4" xfId="7811"/>
    <cellStyle name="S9 32 2 2 6 5" xfId="7812"/>
    <cellStyle name="S9 32 2 2 7" xfId="7813"/>
    <cellStyle name="S9 32 2 2 8" xfId="7814"/>
    <cellStyle name="S9 32 2 2 9" xfId="7815"/>
    <cellStyle name="S9 32 2 3" xfId="7816"/>
    <cellStyle name="S9 32 2 3 2" xfId="7817"/>
    <cellStyle name="S9 32 2 3 3" xfId="7818"/>
    <cellStyle name="S9 32 2 3 4" xfId="7819"/>
    <cellStyle name="S9 32 2 3 5" xfId="7820"/>
    <cellStyle name="S9 32 2 4" xfId="7821"/>
    <cellStyle name="S9 32 2 4 2" xfId="7822"/>
    <cellStyle name="S9 32 2 4 3" xfId="7823"/>
    <cellStyle name="S9 32 2 4 4" xfId="7824"/>
    <cellStyle name="S9 32 2 4 5" xfId="7825"/>
    <cellStyle name="S9 32 2 5" xfId="7826"/>
    <cellStyle name="S9 32 3" xfId="7827"/>
    <cellStyle name="S9 32 3 10" xfId="7828"/>
    <cellStyle name="S9 32 3 11" xfId="7829"/>
    <cellStyle name="S9 32 3 2" xfId="7830"/>
    <cellStyle name="S9 32 3 2 2" xfId="7831"/>
    <cellStyle name="S9 32 3 2 3" xfId="7832"/>
    <cellStyle name="S9 32 3 2 4" xfId="7833"/>
    <cellStyle name="S9 32 3 2 5" xfId="7834"/>
    <cellStyle name="S9 32 3 3" xfId="7835"/>
    <cellStyle name="S9 32 3 3 2" xfId="7836"/>
    <cellStyle name="S9 32 3 3 3" xfId="7837"/>
    <cellStyle name="S9 32 3 3 4" xfId="7838"/>
    <cellStyle name="S9 32 3 3 5" xfId="7839"/>
    <cellStyle name="S9 32 3 4" xfId="7840"/>
    <cellStyle name="S9 32 3 4 2" xfId="7841"/>
    <cellStyle name="S9 32 3 4 3" xfId="7842"/>
    <cellStyle name="S9 32 3 4 4" xfId="7843"/>
    <cellStyle name="S9 32 3 4 5" xfId="7844"/>
    <cellStyle name="S9 32 3 5" xfId="7845"/>
    <cellStyle name="S9 32 3 5 2" xfId="7846"/>
    <cellStyle name="S9 32 3 5 3" xfId="7847"/>
    <cellStyle name="S9 32 3 5 4" xfId="7848"/>
    <cellStyle name="S9 32 3 5 5" xfId="7849"/>
    <cellStyle name="S9 32 3 6" xfId="7850"/>
    <cellStyle name="S9 32 3 6 2" xfId="7851"/>
    <cellStyle name="S9 32 3 6 3" xfId="7852"/>
    <cellStyle name="S9 32 3 6 4" xfId="7853"/>
    <cellStyle name="S9 32 3 6 5" xfId="7854"/>
    <cellStyle name="S9 32 3 7" xfId="7855"/>
    <cellStyle name="S9 32 3 7 2" xfId="7856"/>
    <cellStyle name="S9 32 3 7 3" xfId="7857"/>
    <cellStyle name="S9 32 3 7 4" xfId="7858"/>
    <cellStyle name="S9 32 3 7 5" xfId="7859"/>
    <cellStyle name="S9 32 3 8" xfId="7860"/>
    <cellStyle name="S9 32 3 9" xfId="7861"/>
    <cellStyle name="S9 32 4" xfId="7862"/>
    <cellStyle name="S9 32 4 2" xfId="7863"/>
    <cellStyle name="S9 32 4 3" xfId="7864"/>
    <cellStyle name="S9 32 4 4" xfId="7865"/>
    <cellStyle name="S9 32 4 5" xfId="7866"/>
    <cellStyle name="S9 32 5" xfId="7867"/>
    <cellStyle name="S9 32 5 2" xfId="7868"/>
    <cellStyle name="S9 32 5 3" xfId="7869"/>
    <cellStyle name="S9 32 5 4" xfId="7870"/>
    <cellStyle name="S9 32 5 5" xfId="7871"/>
    <cellStyle name="S9 32 6" xfId="7872"/>
    <cellStyle name="S9 32 6 2" xfId="7873"/>
    <cellStyle name="S9 32 6 3" xfId="7874"/>
    <cellStyle name="S9 32 6 4" xfId="7875"/>
    <cellStyle name="S9 32 6 5" xfId="7876"/>
    <cellStyle name="S9 32 7" xfId="7877"/>
    <cellStyle name="S9 32 7 2" xfId="7878"/>
    <cellStyle name="S9 32 7 3" xfId="7879"/>
    <cellStyle name="S9 32 8" xfId="7880"/>
    <cellStyle name="S9 32 9" xfId="7881"/>
    <cellStyle name="S9 33" xfId="7882"/>
    <cellStyle name="S9 33 2" xfId="7883"/>
    <cellStyle name="S9 33 2 2" xfId="7884"/>
    <cellStyle name="S9 33 2 3" xfId="7885"/>
    <cellStyle name="S9 33 2 4" xfId="7886"/>
    <cellStyle name="S9 33 2 5" xfId="7887"/>
    <cellStyle name="S9 33 3" xfId="7888"/>
    <cellStyle name="S9 33 3 2" xfId="7889"/>
    <cellStyle name="S9 33 3 3" xfId="7890"/>
    <cellStyle name="S9 33 3 4" xfId="7891"/>
    <cellStyle name="S9 33 3 5" xfId="7892"/>
    <cellStyle name="S9 33 4" xfId="7893"/>
    <cellStyle name="S9 33 4 2" xfId="7894"/>
    <cellStyle name="S9 33 4 3" xfId="7895"/>
    <cellStyle name="S9 33 4 4" xfId="7896"/>
    <cellStyle name="S9 33 4 5" xfId="7897"/>
    <cellStyle name="S9 33 5" xfId="7898"/>
    <cellStyle name="S9 34" xfId="7899"/>
    <cellStyle name="S9 34 10" xfId="7900"/>
    <cellStyle name="S9 34 11" xfId="7901"/>
    <cellStyle name="S9 34 2" xfId="7902"/>
    <cellStyle name="S9 34 2 2" xfId="7903"/>
    <cellStyle name="S9 34 2 3" xfId="7904"/>
    <cellStyle name="S9 34 2 4" xfId="7905"/>
    <cellStyle name="S9 34 2 5" xfId="7906"/>
    <cellStyle name="S9 34 3" xfId="7907"/>
    <cellStyle name="S9 34 3 2" xfId="7908"/>
    <cellStyle name="S9 34 3 3" xfId="7909"/>
    <cellStyle name="S9 34 3 4" xfId="7910"/>
    <cellStyle name="S9 34 3 5" xfId="7911"/>
    <cellStyle name="S9 34 4" xfId="7912"/>
    <cellStyle name="S9 34 4 2" xfId="7913"/>
    <cellStyle name="S9 34 4 3" xfId="7914"/>
    <cellStyle name="S9 34 4 4" xfId="7915"/>
    <cellStyle name="S9 34 4 5" xfId="7916"/>
    <cellStyle name="S9 34 5" xfId="7917"/>
    <cellStyle name="S9 34 5 2" xfId="7918"/>
    <cellStyle name="S9 34 5 3" xfId="7919"/>
    <cellStyle name="S9 34 5 4" xfId="7920"/>
    <cellStyle name="S9 34 5 5" xfId="7921"/>
    <cellStyle name="S9 34 6" xfId="7922"/>
    <cellStyle name="S9 34 6 2" xfId="7923"/>
    <cellStyle name="S9 34 6 3" xfId="7924"/>
    <cellStyle name="S9 34 6 4" xfId="7925"/>
    <cellStyle name="S9 34 6 5" xfId="7926"/>
    <cellStyle name="S9 34 7" xfId="7927"/>
    <cellStyle name="S9 34 7 2" xfId="7928"/>
    <cellStyle name="S9 34 7 3" xfId="7929"/>
    <cellStyle name="S9 34 7 4" xfId="7930"/>
    <cellStyle name="S9 34 7 5" xfId="7931"/>
    <cellStyle name="S9 34 8" xfId="7932"/>
    <cellStyle name="S9 34 9" xfId="7933"/>
    <cellStyle name="S9 35" xfId="7934"/>
    <cellStyle name="S9 35 10" xfId="7935"/>
    <cellStyle name="S9 35 11" xfId="7936"/>
    <cellStyle name="S9 35 2" xfId="7937"/>
    <cellStyle name="S9 35 2 2" xfId="7938"/>
    <cellStyle name="S9 35 2 3" xfId="7939"/>
    <cellStyle name="S9 35 2 4" xfId="7940"/>
    <cellStyle name="S9 35 2 5" xfId="7941"/>
    <cellStyle name="S9 35 3" xfId="7942"/>
    <cellStyle name="S9 35 3 2" xfId="7943"/>
    <cellStyle name="S9 35 3 3" xfId="7944"/>
    <cellStyle name="S9 35 3 4" xfId="7945"/>
    <cellStyle name="S9 35 3 5" xfId="7946"/>
    <cellStyle name="S9 35 4" xfId="7947"/>
    <cellStyle name="S9 35 4 2" xfId="7948"/>
    <cellStyle name="S9 35 4 3" xfId="7949"/>
    <cellStyle name="S9 35 4 4" xfId="7950"/>
    <cellStyle name="S9 35 4 5" xfId="7951"/>
    <cellStyle name="S9 35 5" xfId="7952"/>
    <cellStyle name="S9 35 5 2" xfId="7953"/>
    <cellStyle name="S9 35 5 3" xfId="7954"/>
    <cellStyle name="S9 35 5 4" xfId="7955"/>
    <cellStyle name="S9 35 5 5" xfId="7956"/>
    <cellStyle name="S9 35 6" xfId="7957"/>
    <cellStyle name="S9 35 6 2" xfId="7958"/>
    <cellStyle name="S9 35 6 3" xfId="7959"/>
    <cellStyle name="S9 35 6 4" xfId="7960"/>
    <cellStyle name="S9 35 6 5" xfId="7961"/>
    <cellStyle name="S9 35 7" xfId="7962"/>
    <cellStyle name="S9 35 7 2" xfId="7963"/>
    <cellStyle name="S9 35 7 3" xfId="7964"/>
    <cellStyle name="S9 35 7 4" xfId="7965"/>
    <cellStyle name="S9 35 7 5" xfId="7966"/>
    <cellStyle name="S9 35 8" xfId="7967"/>
    <cellStyle name="S9 35 9" xfId="7968"/>
    <cellStyle name="S9 36" xfId="7969"/>
    <cellStyle name="S9 36 10" xfId="7970"/>
    <cellStyle name="S9 36 11" xfId="7971"/>
    <cellStyle name="S9 36 2" xfId="7972"/>
    <cellStyle name="S9 36 2 2" xfId="7973"/>
    <cellStyle name="S9 36 2 3" xfId="7974"/>
    <cellStyle name="S9 36 2 4" xfId="7975"/>
    <cellStyle name="S9 36 2 5" xfId="7976"/>
    <cellStyle name="S9 36 3" xfId="7977"/>
    <cellStyle name="S9 36 3 2" xfId="7978"/>
    <cellStyle name="S9 36 3 3" xfId="7979"/>
    <cellStyle name="S9 36 3 4" xfId="7980"/>
    <cellStyle name="S9 36 3 5" xfId="7981"/>
    <cellStyle name="S9 36 4" xfId="7982"/>
    <cellStyle name="S9 36 4 2" xfId="7983"/>
    <cellStyle name="S9 36 4 3" xfId="7984"/>
    <cellStyle name="S9 36 4 4" xfId="7985"/>
    <cellStyle name="S9 36 4 5" xfId="7986"/>
    <cellStyle name="S9 36 5" xfId="7987"/>
    <cellStyle name="S9 36 5 2" xfId="7988"/>
    <cellStyle name="S9 36 5 3" xfId="7989"/>
    <cellStyle name="S9 36 5 4" xfId="7990"/>
    <cellStyle name="S9 36 5 5" xfId="7991"/>
    <cellStyle name="S9 36 6" xfId="7992"/>
    <cellStyle name="S9 36 6 2" xfId="7993"/>
    <cellStyle name="S9 36 6 3" xfId="7994"/>
    <cellStyle name="S9 36 6 4" xfId="7995"/>
    <cellStyle name="S9 36 6 5" xfId="7996"/>
    <cellStyle name="S9 36 7" xfId="7997"/>
    <cellStyle name="S9 36 7 2" xfId="7998"/>
    <cellStyle name="S9 36 7 3" xfId="7999"/>
    <cellStyle name="S9 36 7 4" xfId="8000"/>
    <cellStyle name="S9 36 7 5" xfId="8001"/>
    <cellStyle name="S9 36 8" xfId="8002"/>
    <cellStyle name="S9 36 9" xfId="8003"/>
    <cellStyle name="S9 37" xfId="8004"/>
    <cellStyle name="S9 37 10" xfId="8005"/>
    <cellStyle name="S9 37 11" xfId="8006"/>
    <cellStyle name="S9 37 2" xfId="8007"/>
    <cellStyle name="S9 37 2 2" xfId="8008"/>
    <cellStyle name="S9 37 2 3" xfId="8009"/>
    <cellStyle name="S9 37 2 4" xfId="8010"/>
    <cellStyle name="S9 37 2 5" xfId="8011"/>
    <cellStyle name="S9 37 3" xfId="8012"/>
    <cellStyle name="S9 37 3 2" xfId="8013"/>
    <cellStyle name="S9 37 3 3" xfId="8014"/>
    <cellStyle name="S9 37 3 4" xfId="8015"/>
    <cellStyle name="S9 37 3 5" xfId="8016"/>
    <cellStyle name="S9 37 4" xfId="8017"/>
    <cellStyle name="S9 37 4 2" xfId="8018"/>
    <cellStyle name="S9 37 4 3" xfId="8019"/>
    <cellStyle name="S9 37 4 4" xfId="8020"/>
    <cellStyle name="S9 37 4 5" xfId="8021"/>
    <cellStyle name="S9 37 5" xfId="8022"/>
    <cellStyle name="S9 37 5 2" xfId="8023"/>
    <cellStyle name="S9 37 5 3" xfId="8024"/>
    <cellStyle name="S9 37 5 4" xfId="8025"/>
    <cellStyle name="S9 37 5 5" xfId="8026"/>
    <cellStyle name="S9 37 6" xfId="8027"/>
    <cellStyle name="S9 37 6 2" xfId="8028"/>
    <cellStyle name="S9 37 6 3" xfId="8029"/>
    <cellStyle name="S9 37 6 4" xfId="8030"/>
    <cellStyle name="S9 37 6 5" xfId="8031"/>
    <cellStyle name="S9 37 7" xfId="8032"/>
    <cellStyle name="S9 37 7 2" xfId="8033"/>
    <cellStyle name="S9 37 7 3" xfId="8034"/>
    <cellStyle name="S9 37 7 4" xfId="8035"/>
    <cellStyle name="S9 37 7 5" xfId="8036"/>
    <cellStyle name="S9 37 8" xfId="8037"/>
    <cellStyle name="S9 37 9" xfId="8038"/>
    <cellStyle name="S9 38" xfId="8039"/>
    <cellStyle name="S9 38 10" xfId="8040"/>
    <cellStyle name="S9 38 11" xfId="8041"/>
    <cellStyle name="S9 38 2" xfId="8042"/>
    <cellStyle name="S9 38 2 2" xfId="8043"/>
    <cellStyle name="S9 38 2 3" xfId="8044"/>
    <cellStyle name="S9 38 2 4" xfId="8045"/>
    <cellStyle name="S9 38 2 5" xfId="8046"/>
    <cellStyle name="S9 38 3" xfId="8047"/>
    <cellStyle name="S9 38 3 2" xfId="8048"/>
    <cellStyle name="S9 38 3 3" xfId="8049"/>
    <cellStyle name="S9 38 3 4" xfId="8050"/>
    <cellStyle name="S9 38 3 5" xfId="8051"/>
    <cellStyle name="S9 38 4" xfId="8052"/>
    <cellStyle name="S9 38 4 2" xfId="8053"/>
    <cellStyle name="S9 38 4 3" xfId="8054"/>
    <cellStyle name="S9 38 4 4" xfId="8055"/>
    <cellStyle name="S9 38 4 5" xfId="8056"/>
    <cellStyle name="S9 38 5" xfId="8057"/>
    <cellStyle name="S9 38 5 2" xfId="8058"/>
    <cellStyle name="S9 38 5 3" xfId="8059"/>
    <cellStyle name="S9 38 5 4" xfId="8060"/>
    <cellStyle name="S9 38 5 5" xfId="8061"/>
    <cellStyle name="S9 38 6" xfId="8062"/>
    <cellStyle name="S9 38 6 2" xfId="8063"/>
    <cellStyle name="S9 38 6 3" xfId="8064"/>
    <cellStyle name="S9 38 6 4" xfId="8065"/>
    <cellStyle name="S9 38 6 5" xfId="8066"/>
    <cellStyle name="S9 38 7" xfId="8067"/>
    <cellStyle name="S9 38 7 2" xfId="8068"/>
    <cellStyle name="S9 38 7 3" xfId="8069"/>
    <cellStyle name="S9 38 7 4" xfId="8070"/>
    <cellStyle name="S9 38 7 5" xfId="8071"/>
    <cellStyle name="S9 38 8" xfId="8072"/>
    <cellStyle name="S9 38 9" xfId="8073"/>
    <cellStyle name="S9 39" xfId="8074"/>
    <cellStyle name="S9 39 10" xfId="8075"/>
    <cellStyle name="S9 39 11" xfId="8076"/>
    <cellStyle name="S9 39 12" xfId="8077"/>
    <cellStyle name="S9 39 2" xfId="8078"/>
    <cellStyle name="S9 39 2 10" xfId="8079"/>
    <cellStyle name="S9 39 2 11" xfId="8080"/>
    <cellStyle name="S9 39 2 2" xfId="8081"/>
    <cellStyle name="S9 39 2 2 2" xfId="8082"/>
    <cellStyle name="S9 39 2 2 3" xfId="8083"/>
    <cellStyle name="S9 39 2 2 4" xfId="8084"/>
    <cellStyle name="S9 39 2 2 5" xfId="8085"/>
    <cellStyle name="S9 39 2 3" xfId="8086"/>
    <cellStyle name="S9 39 2 3 2" xfId="8087"/>
    <cellStyle name="S9 39 2 3 3" xfId="8088"/>
    <cellStyle name="S9 39 2 3 4" xfId="8089"/>
    <cellStyle name="S9 39 2 3 5" xfId="8090"/>
    <cellStyle name="S9 39 2 4" xfId="8091"/>
    <cellStyle name="S9 39 2 4 2" xfId="8092"/>
    <cellStyle name="S9 39 2 4 3" xfId="8093"/>
    <cellStyle name="S9 39 2 4 4" xfId="8094"/>
    <cellStyle name="S9 39 2 4 5" xfId="8095"/>
    <cellStyle name="S9 39 2 5" xfId="8096"/>
    <cellStyle name="S9 39 2 5 2" xfId="8097"/>
    <cellStyle name="S9 39 2 5 3" xfId="8098"/>
    <cellStyle name="S9 39 2 5 4" xfId="8099"/>
    <cellStyle name="S9 39 2 5 5" xfId="8100"/>
    <cellStyle name="S9 39 2 6" xfId="8101"/>
    <cellStyle name="S9 39 2 6 2" xfId="8102"/>
    <cellStyle name="S9 39 2 6 3" xfId="8103"/>
    <cellStyle name="S9 39 2 6 4" xfId="8104"/>
    <cellStyle name="S9 39 2 6 5" xfId="8105"/>
    <cellStyle name="S9 39 2 7" xfId="8106"/>
    <cellStyle name="S9 39 2 7 2" xfId="8107"/>
    <cellStyle name="S9 39 2 7 3" xfId="8108"/>
    <cellStyle name="S9 39 2 7 4" xfId="8109"/>
    <cellStyle name="S9 39 2 7 5" xfId="8110"/>
    <cellStyle name="S9 39 2 8" xfId="8111"/>
    <cellStyle name="S9 39 2 9" xfId="8112"/>
    <cellStyle name="S9 39 3" xfId="8113"/>
    <cellStyle name="S9 39 3 2" xfId="8114"/>
    <cellStyle name="S9 39 3 3" xfId="8115"/>
    <cellStyle name="S9 39 3 4" xfId="8116"/>
    <cellStyle name="S9 39 3 5" xfId="8117"/>
    <cellStyle name="S9 39 4" xfId="8118"/>
    <cellStyle name="S9 39 4 2" xfId="8119"/>
    <cellStyle name="S9 39 4 3" xfId="8120"/>
    <cellStyle name="S9 39 4 4" xfId="8121"/>
    <cellStyle name="S9 39 4 5" xfId="8122"/>
    <cellStyle name="S9 39 5" xfId="8123"/>
    <cellStyle name="S9 39 5 2" xfId="8124"/>
    <cellStyle name="S9 39 5 3" xfId="8125"/>
    <cellStyle name="S9 39 5 4" xfId="8126"/>
    <cellStyle name="S9 39 5 5" xfId="8127"/>
    <cellStyle name="S9 39 6" xfId="8128"/>
    <cellStyle name="S9 39 6 2" xfId="8129"/>
    <cellStyle name="S9 39 6 3" xfId="8130"/>
    <cellStyle name="S9 39 6 4" xfId="8131"/>
    <cellStyle name="S9 39 6 5" xfId="8132"/>
    <cellStyle name="S9 39 7" xfId="8133"/>
    <cellStyle name="S9 39 7 2" xfId="8134"/>
    <cellStyle name="S9 39 7 3" xfId="8135"/>
    <cellStyle name="S9 39 7 4" xfId="8136"/>
    <cellStyle name="S9 39 7 5" xfId="8137"/>
    <cellStyle name="S9 39 8" xfId="8138"/>
    <cellStyle name="S9 39 8 2" xfId="8139"/>
    <cellStyle name="S9 39 8 3" xfId="8140"/>
    <cellStyle name="S9 39 8 4" xfId="8141"/>
    <cellStyle name="S9 39 8 5" xfId="8142"/>
    <cellStyle name="S9 39 9" xfId="8143"/>
    <cellStyle name="S9 4" xfId="8144"/>
    <cellStyle name="S9 40" xfId="8145"/>
    <cellStyle name="S9 40 10" xfId="8146"/>
    <cellStyle name="S9 40 2" xfId="8147"/>
    <cellStyle name="S9 40 2 2" xfId="8148"/>
    <cellStyle name="S9 40 2 2 2" xfId="8149"/>
    <cellStyle name="S9 40 2 2 3" xfId="8150"/>
    <cellStyle name="S9 40 2 2 4" xfId="8151"/>
    <cellStyle name="S9 40 2 2 5" xfId="8152"/>
    <cellStyle name="S9 40 2 3" xfId="8153"/>
    <cellStyle name="S9 40 2 4" xfId="8154"/>
    <cellStyle name="S9 40 2 5" xfId="8155"/>
    <cellStyle name="S9 40 2 6" xfId="8156"/>
    <cellStyle name="S9 40 3" xfId="8157"/>
    <cellStyle name="S9 40 3 2" xfId="8158"/>
    <cellStyle name="S9 40 3 3" xfId="8159"/>
    <cellStyle name="S9 40 3 4" xfId="8160"/>
    <cellStyle name="S9 40 3 5" xfId="8161"/>
    <cellStyle name="S9 40 4" xfId="8162"/>
    <cellStyle name="S9 40 4 2" xfId="8163"/>
    <cellStyle name="S9 40 4 3" xfId="8164"/>
    <cellStyle name="S9 40 4 4" xfId="8165"/>
    <cellStyle name="S9 40 4 5" xfId="8166"/>
    <cellStyle name="S9 40 5" xfId="8167"/>
    <cellStyle name="S9 40 5 2" xfId="8168"/>
    <cellStyle name="S9 40 5 3" xfId="8169"/>
    <cellStyle name="S9 40 5 4" xfId="8170"/>
    <cellStyle name="S9 40 5 5" xfId="8171"/>
    <cellStyle name="S9 40 6" xfId="8172"/>
    <cellStyle name="S9 40 6 2" xfId="8173"/>
    <cellStyle name="S9 40 6 3" xfId="8174"/>
    <cellStyle name="S9 40 6 4" xfId="8175"/>
    <cellStyle name="S9 40 6 5" xfId="8176"/>
    <cellStyle name="S9 40 7" xfId="8177"/>
    <cellStyle name="S9 40 8" xfId="8178"/>
    <cellStyle name="S9 40 9" xfId="8179"/>
    <cellStyle name="S9 41" xfId="8180"/>
    <cellStyle name="S9 41 2" xfId="8181"/>
    <cellStyle name="S9 41 3" xfId="8182"/>
    <cellStyle name="S9 41 4" xfId="8183"/>
    <cellStyle name="S9 41 5" xfId="8184"/>
    <cellStyle name="S9 42" xfId="8185"/>
    <cellStyle name="S9 42 2" xfId="8186"/>
    <cellStyle name="S9 42 3" xfId="8187"/>
    <cellStyle name="S9 42 4" xfId="8188"/>
    <cellStyle name="S9 42 5" xfId="8189"/>
    <cellStyle name="S9 5" xfId="8190"/>
    <cellStyle name="S9 6" xfId="8191"/>
    <cellStyle name="S9 7" xfId="8192"/>
    <cellStyle name="S9 8" xfId="8193"/>
    <cellStyle name="S9 9" xfId="8194"/>
    <cellStyle name="S9_Смета_ПИР_Быково - Инновации" xfId="8195"/>
    <cellStyle name="Sheet Title" xfId="8196"/>
    <cellStyle name="Title" xfId="8197"/>
    <cellStyle name="Total" xfId="8198"/>
    <cellStyle name="Total 2" xfId="8199"/>
    <cellStyle name="Total 2 2" xfId="8200"/>
    <cellStyle name="Total 2 3" xfId="8201"/>
    <cellStyle name="Total 2 4" xfId="8202"/>
    <cellStyle name="Total 2 5" xfId="8203"/>
    <cellStyle name="Total 3" xfId="8204"/>
    <cellStyle name="Total 3 2" xfId="8205"/>
    <cellStyle name="Total 3 3" xfId="8206"/>
    <cellStyle name="Total 3 4" xfId="8207"/>
    <cellStyle name="Total 3 5" xfId="8208"/>
    <cellStyle name="Total 4" xfId="8209"/>
    <cellStyle name="Total 4 2" xfId="8210"/>
    <cellStyle name="Total 4 3" xfId="8211"/>
    <cellStyle name="Total 4 4" xfId="8212"/>
    <cellStyle name="Total 4 5" xfId="8213"/>
    <cellStyle name="Total 5" xfId="8214"/>
    <cellStyle name="Total 5 2" xfId="8215"/>
    <cellStyle name="Total 5 3" xfId="8216"/>
    <cellStyle name="Total 5 4" xfId="8217"/>
    <cellStyle name="Total 5 5" xfId="8218"/>
    <cellStyle name="Total 6" xfId="8219"/>
    <cellStyle name="Total 6 2" xfId="8220"/>
    <cellStyle name="Total 6 3" xfId="8221"/>
    <cellStyle name="Total 6 4" xfId="8222"/>
    <cellStyle name="Total 6 5" xfId="8223"/>
    <cellStyle name="Total 7" xfId="8224"/>
    <cellStyle name="Total 7 2" xfId="8225"/>
    <cellStyle name="Total 7 3" xfId="8226"/>
    <cellStyle name="Total 7 4" xfId="8227"/>
    <cellStyle name="Total 7 5" xfId="8228"/>
    <cellStyle name="Total 8" xfId="8229"/>
    <cellStyle name="Total 8 2" xfId="8230"/>
    <cellStyle name="Total 8 3" xfId="8231"/>
    <cellStyle name="Total 8 4" xfId="8232"/>
    <cellStyle name="Total 8 5" xfId="8233"/>
    <cellStyle name="Total 9" xfId="8234"/>
    <cellStyle name="Unit" xfId="8235"/>
    <cellStyle name="Warning Text" xfId="8236"/>
    <cellStyle name="Акт" xfId="8237"/>
    <cellStyle name="Акт 2" xfId="8238"/>
    <cellStyle name="Акт 2 2" xfId="8239"/>
    <cellStyle name="Акт 2 3" xfId="8240"/>
    <cellStyle name="Акт 2 4" xfId="8241"/>
    <cellStyle name="Акт 2 5" xfId="8242"/>
    <cellStyle name="Акт 3" xfId="8243"/>
    <cellStyle name="Акт 3 2" xfId="8244"/>
    <cellStyle name="Акт 3 3" xfId="8245"/>
    <cellStyle name="Акт 3 4" xfId="8246"/>
    <cellStyle name="Акт 3 5" xfId="8247"/>
    <cellStyle name="Акт 4" xfId="8248"/>
    <cellStyle name="Акт 4 2" xfId="8249"/>
    <cellStyle name="Акт 4 3" xfId="8250"/>
    <cellStyle name="Акт 4 4" xfId="8251"/>
    <cellStyle name="Акт 4 5" xfId="8252"/>
    <cellStyle name="Акт 5" xfId="8253"/>
    <cellStyle name="Акт 5 2" xfId="8254"/>
    <cellStyle name="Акт 5 3" xfId="8255"/>
    <cellStyle name="Акт 5 4" xfId="8256"/>
    <cellStyle name="Акт 5 5" xfId="8257"/>
    <cellStyle name="Акт 6" xfId="8258"/>
    <cellStyle name="Акт 6 2" xfId="8259"/>
    <cellStyle name="Акт 6 3" xfId="8260"/>
    <cellStyle name="Акт 6 4" xfId="8261"/>
    <cellStyle name="Акт 6 5" xfId="8262"/>
    <cellStyle name="Акт 7" xfId="8263"/>
    <cellStyle name="Акт 7 2" xfId="8264"/>
    <cellStyle name="Акт 7 3" xfId="8265"/>
    <cellStyle name="Акт 7 4" xfId="8266"/>
    <cellStyle name="Акт 7 5" xfId="8267"/>
    <cellStyle name="Акт 8" xfId="8268"/>
    <cellStyle name="Акт 8 2" xfId="8269"/>
    <cellStyle name="Акт 8 3" xfId="8270"/>
    <cellStyle name="Акт 8 4" xfId="8271"/>
    <cellStyle name="Акт 8 5" xfId="8272"/>
    <cellStyle name="Акт 9" xfId="8273"/>
    <cellStyle name="АктМТСН" xfId="8274"/>
    <cellStyle name="АктМТСН 2" xfId="8275"/>
    <cellStyle name="АктМТСН 2 2" xfId="8276"/>
    <cellStyle name="АктМТСН 3" xfId="8277"/>
    <cellStyle name="АктМТСН 4" xfId="8278"/>
    <cellStyle name="АктМТСН 5" xfId="8279"/>
    <cellStyle name="АктМТСН 6" xfId="8280"/>
    <cellStyle name="АктМТСН 7" xfId="8281"/>
    <cellStyle name="Акцент1 2" xfId="8282"/>
    <cellStyle name="Акцент1 2 2" xfId="8283"/>
    <cellStyle name="Акцент1 2 3" xfId="8284"/>
    <cellStyle name="Акцент1 2 4" xfId="8285"/>
    <cellStyle name="Акцент1 2_Смета_ПИР_Быково - Инновации" xfId="8286"/>
    <cellStyle name="Акцент1 3" xfId="8287"/>
    <cellStyle name="Акцент1 4" xfId="8288"/>
    <cellStyle name="Акцент2 2" xfId="8289"/>
    <cellStyle name="Акцент2 2 2" xfId="8290"/>
    <cellStyle name="Акцент2 2 3" xfId="8291"/>
    <cellStyle name="Акцент2 2 4" xfId="8292"/>
    <cellStyle name="Акцент2 2_Смета_ПИР_Быково - Инновации" xfId="8293"/>
    <cellStyle name="Акцент2 3" xfId="8294"/>
    <cellStyle name="Акцент2 4" xfId="8295"/>
    <cellStyle name="Акцент3 2" xfId="8296"/>
    <cellStyle name="Акцент3 2 2" xfId="8297"/>
    <cellStyle name="Акцент3 2 3" xfId="8298"/>
    <cellStyle name="Акцент3 2 4" xfId="8299"/>
    <cellStyle name="Акцент3 2_Смета_ПИР_Быково - Инновации" xfId="8300"/>
    <cellStyle name="Акцент3 3" xfId="8301"/>
    <cellStyle name="Акцент3 4" xfId="8302"/>
    <cellStyle name="Акцент4 2" xfId="8303"/>
    <cellStyle name="Акцент4 2 2" xfId="8304"/>
    <cellStyle name="Акцент4 2 3" xfId="8305"/>
    <cellStyle name="Акцент4 2 4" xfId="8306"/>
    <cellStyle name="Акцент4 2_Смета_ПИР_Быково - Инновации" xfId="8307"/>
    <cellStyle name="Акцент4 3" xfId="8308"/>
    <cellStyle name="Акцент4 4" xfId="8309"/>
    <cellStyle name="Акцент5 2" xfId="8310"/>
    <cellStyle name="Акцент5 2 2" xfId="8311"/>
    <cellStyle name="Акцент5 3" xfId="8312"/>
    <cellStyle name="Акцент5 4" xfId="8313"/>
    <cellStyle name="Акцент6 2" xfId="8314"/>
    <cellStyle name="Акцент6 2 2" xfId="8315"/>
    <cellStyle name="Акцент6 2 3" xfId="8316"/>
    <cellStyle name="Акцент6 2 4" xfId="8317"/>
    <cellStyle name="Акцент6 2_Смета_ПИР_Быково - Инновации" xfId="8318"/>
    <cellStyle name="Акцент6 3" xfId="8319"/>
    <cellStyle name="Акцент6 4" xfId="8320"/>
    <cellStyle name="Ввод  2" xfId="8321"/>
    <cellStyle name="Ввод  2 10" xfId="8322"/>
    <cellStyle name="Ввод  2 10 2" xfId="8323"/>
    <cellStyle name="Ввод  2 10 3" xfId="8324"/>
    <cellStyle name="Ввод  2 10 4" xfId="8325"/>
    <cellStyle name="Ввод  2 10 5" xfId="8326"/>
    <cellStyle name="Ввод  2 11" xfId="8327"/>
    <cellStyle name="Ввод  2 12" xfId="8328"/>
    <cellStyle name="Ввод  2 13" xfId="8329"/>
    <cellStyle name="Ввод  2 2" xfId="8330"/>
    <cellStyle name="Ввод  2 2 2" xfId="8331"/>
    <cellStyle name="Ввод  2 2 2 2" xfId="8332"/>
    <cellStyle name="Ввод  2 2 2 3" xfId="8333"/>
    <cellStyle name="Ввод  2 2 2 4" xfId="8334"/>
    <cellStyle name="Ввод  2 2 2 5" xfId="8335"/>
    <cellStyle name="Ввод  2 2 3" xfId="8336"/>
    <cellStyle name="Ввод  2 2 3 2" xfId="8337"/>
    <cellStyle name="Ввод  2 2 3 3" xfId="8338"/>
    <cellStyle name="Ввод  2 2 3 4" xfId="8339"/>
    <cellStyle name="Ввод  2 2 3 5" xfId="8340"/>
    <cellStyle name="Ввод  2 2 4" xfId="8341"/>
    <cellStyle name="Ввод  2 2 4 2" xfId="8342"/>
    <cellStyle name="Ввод  2 2 4 3" xfId="8343"/>
    <cellStyle name="Ввод  2 2 4 4" xfId="8344"/>
    <cellStyle name="Ввод  2 2 4 5" xfId="8345"/>
    <cellStyle name="Ввод  2 2 5" xfId="8346"/>
    <cellStyle name="Ввод  2 2 5 2" xfId="8347"/>
    <cellStyle name="Ввод  2 2 5 3" xfId="8348"/>
    <cellStyle name="Ввод  2 2 5 4" xfId="8349"/>
    <cellStyle name="Ввод  2 2 5 5" xfId="8350"/>
    <cellStyle name="Ввод  2 2 6" xfId="8351"/>
    <cellStyle name="Ввод  2 2 6 2" xfId="8352"/>
    <cellStyle name="Ввод  2 2 6 3" xfId="8353"/>
    <cellStyle name="Ввод  2 2 6 4" xfId="8354"/>
    <cellStyle name="Ввод  2 2 6 5" xfId="8355"/>
    <cellStyle name="Ввод  2 2 7" xfId="8356"/>
    <cellStyle name="Ввод  2 2 7 2" xfId="8357"/>
    <cellStyle name="Ввод  2 2 7 3" xfId="8358"/>
    <cellStyle name="Ввод  2 2 7 4" xfId="8359"/>
    <cellStyle name="Ввод  2 2 7 5" xfId="8360"/>
    <cellStyle name="Ввод  2 2 8" xfId="8361"/>
    <cellStyle name="Ввод  2 2 8 2" xfId="8362"/>
    <cellStyle name="Ввод  2 2 8 3" xfId="8363"/>
    <cellStyle name="Ввод  2 2 8 4" xfId="8364"/>
    <cellStyle name="Ввод  2 2 8 5" xfId="8365"/>
    <cellStyle name="Ввод  2 2 9" xfId="8366"/>
    <cellStyle name="Ввод  2 3" xfId="8367"/>
    <cellStyle name="Ввод  2 3 10" xfId="8368"/>
    <cellStyle name="Ввод  2 3 11" xfId="8369"/>
    <cellStyle name="Ввод  2 3 2" xfId="8370"/>
    <cellStyle name="Ввод  2 3 2 2" xfId="8371"/>
    <cellStyle name="Ввод  2 3 2 3" xfId="8372"/>
    <cellStyle name="Ввод  2 3 2 4" xfId="8373"/>
    <cellStyle name="Ввод  2 3 2 5" xfId="8374"/>
    <cellStyle name="Ввод  2 3 3" xfId="8375"/>
    <cellStyle name="Ввод  2 3 3 2" xfId="8376"/>
    <cellStyle name="Ввод  2 3 3 3" xfId="8377"/>
    <cellStyle name="Ввод  2 3 3 4" xfId="8378"/>
    <cellStyle name="Ввод  2 3 3 5" xfId="8379"/>
    <cellStyle name="Ввод  2 3 4" xfId="8380"/>
    <cellStyle name="Ввод  2 3 4 2" xfId="8381"/>
    <cellStyle name="Ввод  2 3 4 3" xfId="8382"/>
    <cellStyle name="Ввод  2 3 4 4" xfId="8383"/>
    <cellStyle name="Ввод  2 3 4 5" xfId="8384"/>
    <cellStyle name="Ввод  2 3 5" xfId="8385"/>
    <cellStyle name="Ввод  2 3 5 2" xfId="8386"/>
    <cellStyle name="Ввод  2 3 5 3" xfId="8387"/>
    <cellStyle name="Ввод  2 3 5 4" xfId="8388"/>
    <cellStyle name="Ввод  2 3 5 5" xfId="8389"/>
    <cellStyle name="Ввод  2 3 6" xfId="8390"/>
    <cellStyle name="Ввод  2 3 6 2" xfId="8391"/>
    <cellStyle name="Ввод  2 3 6 3" xfId="8392"/>
    <cellStyle name="Ввод  2 3 6 4" xfId="8393"/>
    <cellStyle name="Ввод  2 3 6 5" xfId="8394"/>
    <cellStyle name="Ввод  2 3 7" xfId="8395"/>
    <cellStyle name="Ввод  2 3 7 2" xfId="8396"/>
    <cellStyle name="Ввод  2 3 7 3" xfId="8397"/>
    <cellStyle name="Ввод  2 3 7 4" xfId="8398"/>
    <cellStyle name="Ввод  2 3 7 5" xfId="8399"/>
    <cellStyle name="Ввод  2 3 8" xfId="8400"/>
    <cellStyle name="Ввод  2 3 9" xfId="8401"/>
    <cellStyle name="Ввод  2 4" xfId="8402"/>
    <cellStyle name="Ввод  2 4 2" xfId="8403"/>
    <cellStyle name="Ввод  2 4 3" xfId="8404"/>
    <cellStyle name="Ввод  2 4 4" xfId="8405"/>
    <cellStyle name="Ввод  2 4 5" xfId="8406"/>
    <cellStyle name="Ввод  2 5" xfId="8407"/>
    <cellStyle name="Ввод  2 5 2" xfId="8408"/>
    <cellStyle name="Ввод  2 5 3" xfId="8409"/>
    <cellStyle name="Ввод  2 5 4" xfId="8410"/>
    <cellStyle name="Ввод  2 5 5" xfId="8411"/>
    <cellStyle name="Ввод  2 6" xfId="8412"/>
    <cellStyle name="Ввод  2 6 2" xfId="8413"/>
    <cellStyle name="Ввод  2 6 3" xfId="8414"/>
    <cellStyle name="Ввод  2 6 4" xfId="8415"/>
    <cellStyle name="Ввод  2 6 5" xfId="8416"/>
    <cellStyle name="Ввод  2 7" xfId="8417"/>
    <cellStyle name="Ввод  2 7 2" xfId="8418"/>
    <cellStyle name="Ввод  2 7 3" xfId="8419"/>
    <cellStyle name="Ввод  2 7 4" xfId="8420"/>
    <cellStyle name="Ввод  2 7 5" xfId="8421"/>
    <cellStyle name="Ввод  2 8" xfId="8422"/>
    <cellStyle name="Ввод  2 8 2" xfId="8423"/>
    <cellStyle name="Ввод  2 8 3" xfId="8424"/>
    <cellStyle name="Ввод  2 8 4" xfId="8425"/>
    <cellStyle name="Ввод  2 8 5" xfId="8426"/>
    <cellStyle name="Ввод  2 9" xfId="8427"/>
    <cellStyle name="Ввод  2 9 2" xfId="8428"/>
    <cellStyle name="Ввод  2 9 3" xfId="8429"/>
    <cellStyle name="Ввод  2 9 4" xfId="8430"/>
    <cellStyle name="Ввод  2 9 5" xfId="8431"/>
    <cellStyle name="Ввод  2_Смета_ПИР_Быково - Дендрология" xfId="8432"/>
    <cellStyle name="Ввод  3" xfId="8433"/>
    <cellStyle name="Ввод  3 10" xfId="8434"/>
    <cellStyle name="Ввод  3 11" xfId="8435"/>
    <cellStyle name="Ввод  3 2" xfId="8436"/>
    <cellStyle name="Ввод  3 2 2" xfId="8437"/>
    <cellStyle name="Ввод  3 2 3" xfId="8438"/>
    <cellStyle name="Ввод  3 2 4" xfId="8439"/>
    <cellStyle name="Ввод  3 2 5" xfId="8440"/>
    <cellStyle name="Ввод  3 3" xfId="8441"/>
    <cellStyle name="Ввод  3 3 2" xfId="8442"/>
    <cellStyle name="Ввод  3 3 3" xfId="8443"/>
    <cellStyle name="Ввод  3 3 4" xfId="8444"/>
    <cellStyle name="Ввод  3 3 5" xfId="8445"/>
    <cellStyle name="Ввод  3 4" xfId="8446"/>
    <cellStyle name="Ввод  3 4 2" xfId="8447"/>
    <cellStyle name="Ввод  3 4 3" xfId="8448"/>
    <cellStyle name="Ввод  3 4 4" xfId="8449"/>
    <cellStyle name="Ввод  3 4 5" xfId="8450"/>
    <cellStyle name="Ввод  3 5" xfId="8451"/>
    <cellStyle name="Ввод  3 5 2" xfId="8452"/>
    <cellStyle name="Ввод  3 5 3" xfId="8453"/>
    <cellStyle name="Ввод  3 5 4" xfId="8454"/>
    <cellStyle name="Ввод  3 5 5" xfId="8455"/>
    <cellStyle name="Ввод  3 6" xfId="8456"/>
    <cellStyle name="Ввод  3 6 2" xfId="8457"/>
    <cellStyle name="Ввод  3 6 3" xfId="8458"/>
    <cellStyle name="Ввод  3 6 4" xfId="8459"/>
    <cellStyle name="Ввод  3 6 5" xfId="8460"/>
    <cellStyle name="Ввод  3 7" xfId="8461"/>
    <cellStyle name="Ввод  3 7 2" xfId="8462"/>
    <cellStyle name="Ввод  3 7 3" xfId="8463"/>
    <cellStyle name="Ввод  3 7 4" xfId="8464"/>
    <cellStyle name="Ввод  3 7 5" xfId="8465"/>
    <cellStyle name="Ввод  3 8" xfId="8466"/>
    <cellStyle name="Ввод  3 9" xfId="8467"/>
    <cellStyle name="Ввод  4" xfId="8468"/>
    <cellStyle name="Ввод  4 10" xfId="8469"/>
    <cellStyle name="Ввод  4 11" xfId="8470"/>
    <cellStyle name="Ввод  4 2" xfId="8471"/>
    <cellStyle name="Ввод  4 2 2" xfId="8472"/>
    <cellStyle name="Ввод  4 2 3" xfId="8473"/>
    <cellStyle name="Ввод  4 2 4" xfId="8474"/>
    <cellStyle name="Ввод  4 2 5" xfId="8475"/>
    <cellStyle name="Ввод  4 3" xfId="8476"/>
    <cellStyle name="Ввод  4 3 2" xfId="8477"/>
    <cellStyle name="Ввод  4 3 3" xfId="8478"/>
    <cellStyle name="Ввод  4 3 4" xfId="8479"/>
    <cellStyle name="Ввод  4 3 5" xfId="8480"/>
    <cellStyle name="Ввод  4 4" xfId="8481"/>
    <cellStyle name="Ввод  4 4 2" xfId="8482"/>
    <cellStyle name="Ввод  4 4 3" xfId="8483"/>
    <cellStyle name="Ввод  4 4 4" xfId="8484"/>
    <cellStyle name="Ввод  4 4 5" xfId="8485"/>
    <cellStyle name="Ввод  4 5" xfId="8486"/>
    <cellStyle name="Ввод  4 5 2" xfId="8487"/>
    <cellStyle name="Ввод  4 5 3" xfId="8488"/>
    <cellStyle name="Ввод  4 5 4" xfId="8489"/>
    <cellStyle name="Ввод  4 5 5" xfId="8490"/>
    <cellStyle name="Ввод  4 6" xfId="8491"/>
    <cellStyle name="Ввод  4 6 2" xfId="8492"/>
    <cellStyle name="Ввод  4 6 3" xfId="8493"/>
    <cellStyle name="Ввод  4 6 4" xfId="8494"/>
    <cellStyle name="Ввод  4 6 5" xfId="8495"/>
    <cellStyle name="Ввод  4 7" xfId="8496"/>
    <cellStyle name="Ввод  4 7 2" xfId="8497"/>
    <cellStyle name="Ввод  4 7 3" xfId="8498"/>
    <cellStyle name="Ввод  4 7 4" xfId="8499"/>
    <cellStyle name="Ввод  4 7 5" xfId="8500"/>
    <cellStyle name="Ввод  4 8" xfId="8501"/>
    <cellStyle name="Ввод  4 9" xfId="8502"/>
    <cellStyle name="ВедРесурсов" xfId="8503"/>
    <cellStyle name="ВедРесурсов 2" xfId="8504"/>
    <cellStyle name="ВедРесурсов 2 2" xfId="8505"/>
    <cellStyle name="ВедРесурсов 2 3" xfId="8506"/>
    <cellStyle name="ВедРесурсов 2 4" xfId="8507"/>
    <cellStyle name="ВедРесурсов 2 5" xfId="8508"/>
    <cellStyle name="ВедРесурсов 3" xfId="8509"/>
    <cellStyle name="ВедРесурсов 3 2" xfId="8510"/>
    <cellStyle name="ВедРесурсов 3 3" xfId="8511"/>
    <cellStyle name="ВедРесурсов 3 4" xfId="8512"/>
    <cellStyle name="ВедРесурсов 3 5" xfId="8513"/>
    <cellStyle name="ВедРесурсов 4" xfId="8514"/>
    <cellStyle name="ВедРесурсов 4 2" xfId="8515"/>
    <cellStyle name="ВедРесурсов 4 3" xfId="8516"/>
    <cellStyle name="ВедРесурсов 4 4" xfId="8517"/>
    <cellStyle name="ВедРесурсов 4 5" xfId="8518"/>
    <cellStyle name="ВедРесурсов 5" xfId="8519"/>
    <cellStyle name="ВедРесурсов 5 2" xfId="8520"/>
    <cellStyle name="ВедРесурсов 5 3" xfId="8521"/>
    <cellStyle name="ВедРесурсов 5 4" xfId="8522"/>
    <cellStyle name="ВедРесурсов 5 5" xfId="8523"/>
    <cellStyle name="ВедРесурсов 6" xfId="8524"/>
    <cellStyle name="ВедРесурсов 6 2" xfId="8525"/>
    <cellStyle name="ВедРесурсов 6 3" xfId="8526"/>
    <cellStyle name="ВедРесурсов 6 4" xfId="8527"/>
    <cellStyle name="ВедРесурсов 6 5" xfId="8528"/>
    <cellStyle name="ВедРесурсов 7" xfId="8529"/>
    <cellStyle name="ВедРесурсов 7 2" xfId="8530"/>
    <cellStyle name="ВедРесурсов 7 3" xfId="8531"/>
    <cellStyle name="ВедРесурсов 7 4" xfId="8532"/>
    <cellStyle name="ВедРесурсов 7 5" xfId="8533"/>
    <cellStyle name="ВедРесурсов 8" xfId="8534"/>
    <cellStyle name="ВедРесурсов 8 2" xfId="8535"/>
    <cellStyle name="ВедРесурсов 8 3" xfId="8536"/>
    <cellStyle name="ВедРесурсов 8 4" xfId="8537"/>
    <cellStyle name="ВедРесурсов 8 5" xfId="8538"/>
    <cellStyle name="ВедРесурсов 9" xfId="8539"/>
    <cellStyle name="ВедРесурсовАкт" xfId="8540"/>
    <cellStyle name="Вывод 2" xfId="8541"/>
    <cellStyle name="Вывод 2 10" xfId="8542"/>
    <cellStyle name="Вывод 2 11" xfId="8543"/>
    <cellStyle name="Вывод 2 12" xfId="8544"/>
    <cellStyle name="Вывод 2 2" xfId="8545"/>
    <cellStyle name="Вывод 2 2 2" xfId="8546"/>
    <cellStyle name="Вывод 2 2 2 2" xfId="8547"/>
    <cellStyle name="Вывод 2 2 2 3" xfId="8548"/>
    <cellStyle name="Вывод 2 2 2 4" xfId="8549"/>
    <cellStyle name="Вывод 2 2 2 5" xfId="8550"/>
    <cellStyle name="Вывод 2 2 3" xfId="8551"/>
    <cellStyle name="Вывод 2 2 3 2" xfId="8552"/>
    <cellStyle name="Вывод 2 2 3 3" xfId="8553"/>
    <cellStyle name="Вывод 2 2 3 4" xfId="8554"/>
    <cellStyle name="Вывод 2 2 3 5" xfId="8555"/>
    <cellStyle name="Вывод 2 2 4" xfId="8556"/>
    <cellStyle name="Вывод 2 2 4 2" xfId="8557"/>
    <cellStyle name="Вывод 2 2 4 3" xfId="8558"/>
    <cellStyle name="Вывод 2 2 4 4" xfId="8559"/>
    <cellStyle name="Вывод 2 2 4 5" xfId="8560"/>
    <cellStyle name="Вывод 2 2 5" xfId="8561"/>
    <cellStyle name="Вывод 2 2 5 2" xfId="8562"/>
    <cellStyle name="Вывод 2 2 5 3" xfId="8563"/>
    <cellStyle name="Вывод 2 2 5 4" xfId="8564"/>
    <cellStyle name="Вывод 2 2 5 5" xfId="8565"/>
    <cellStyle name="Вывод 2 2 6" xfId="8566"/>
    <cellStyle name="Вывод 2 2 6 2" xfId="8567"/>
    <cellStyle name="Вывод 2 2 6 3" xfId="8568"/>
    <cellStyle name="Вывод 2 2 6 4" xfId="8569"/>
    <cellStyle name="Вывод 2 2 6 5" xfId="8570"/>
    <cellStyle name="Вывод 2 2 7" xfId="8571"/>
    <cellStyle name="Вывод 2 3" xfId="8572"/>
    <cellStyle name="Вывод 2 3 2" xfId="8573"/>
    <cellStyle name="Вывод 2 3 2 2" xfId="8574"/>
    <cellStyle name="Вывод 2 3 2 3" xfId="8575"/>
    <cellStyle name="Вывод 2 3 2 4" xfId="8576"/>
    <cellStyle name="Вывод 2 3 2 5" xfId="8577"/>
    <cellStyle name="Вывод 2 3 3" xfId="8578"/>
    <cellStyle name="Вывод 2 3 3 2" xfId="8579"/>
    <cellStyle name="Вывод 2 3 3 3" xfId="8580"/>
    <cellStyle name="Вывод 2 3 3 4" xfId="8581"/>
    <cellStyle name="Вывод 2 3 3 5" xfId="8582"/>
    <cellStyle name="Вывод 2 3 4" xfId="8583"/>
    <cellStyle name="Вывод 2 3 4 2" xfId="8584"/>
    <cellStyle name="Вывод 2 3 4 3" xfId="8585"/>
    <cellStyle name="Вывод 2 3 4 4" xfId="8586"/>
    <cellStyle name="Вывод 2 3 4 5" xfId="8587"/>
    <cellStyle name="Вывод 2 3 5" xfId="8588"/>
    <cellStyle name="Вывод 2 3 5 2" xfId="8589"/>
    <cellStyle name="Вывод 2 3 5 3" xfId="8590"/>
    <cellStyle name="Вывод 2 3 5 4" xfId="8591"/>
    <cellStyle name="Вывод 2 3 5 5" xfId="8592"/>
    <cellStyle name="Вывод 2 3 6" xfId="8593"/>
    <cellStyle name="Вывод 2 3 6 2" xfId="8594"/>
    <cellStyle name="Вывод 2 3 6 3" xfId="8595"/>
    <cellStyle name="Вывод 2 3 6 4" xfId="8596"/>
    <cellStyle name="Вывод 2 3 6 5" xfId="8597"/>
    <cellStyle name="Вывод 2 3 7" xfId="8598"/>
    <cellStyle name="Вывод 2 4" xfId="8599"/>
    <cellStyle name="Вывод 2 4 2" xfId="8600"/>
    <cellStyle name="Вывод 2 4 3" xfId="8601"/>
    <cellStyle name="Вывод 2 4 4" xfId="8602"/>
    <cellStyle name="Вывод 2 4 5" xfId="8603"/>
    <cellStyle name="Вывод 2 5" xfId="8604"/>
    <cellStyle name="Вывод 2 5 2" xfId="8605"/>
    <cellStyle name="Вывод 2 5 3" xfId="8606"/>
    <cellStyle name="Вывод 2 5 4" xfId="8607"/>
    <cellStyle name="Вывод 2 5 5" xfId="8608"/>
    <cellStyle name="Вывод 2 6" xfId="8609"/>
    <cellStyle name="Вывод 2 6 2" xfId="8610"/>
    <cellStyle name="Вывод 2 6 3" xfId="8611"/>
    <cellStyle name="Вывод 2 6 4" xfId="8612"/>
    <cellStyle name="Вывод 2 6 5" xfId="8613"/>
    <cellStyle name="Вывод 2 7" xfId="8614"/>
    <cellStyle name="Вывод 2 7 2" xfId="8615"/>
    <cellStyle name="Вывод 2 7 3" xfId="8616"/>
    <cellStyle name="Вывод 2 7 4" xfId="8617"/>
    <cellStyle name="Вывод 2 7 5" xfId="8618"/>
    <cellStyle name="Вывод 2 8" xfId="8619"/>
    <cellStyle name="Вывод 2 8 2" xfId="8620"/>
    <cellStyle name="Вывод 2 8 3" xfId="8621"/>
    <cellStyle name="Вывод 2 8 4" xfId="8622"/>
    <cellStyle name="Вывод 2 8 5" xfId="8623"/>
    <cellStyle name="Вывод 2 9" xfId="8624"/>
    <cellStyle name="Вывод 2 9 2" xfId="8625"/>
    <cellStyle name="Вывод 2 9 3" xfId="8626"/>
    <cellStyle name="Вывод 2 9 4" xfId="8627"/>
    <cellStyle name="Вывод 2_Смета_ПИР_Быково - Дендрология" xfId="8628"/>
    <cellStyle name="Вывод 3" xfId="8629"/>
    <cellStyle name="Вывод 3 2" xfId="8630"/>
    <cellStyle name="Вывод 3 2 2" xfId="8631"/>
    <cellStyle name="Вывод 3 2 3" xfId="8632"/>
    <cellStyle name="Вывод 3 2 4" xfId="8633"/>
    <cellStyle name="Вывод 3 2 5" xfId="8634"/>
    <cellStyle name="Вывод 3 3" xfId="8635"/>
    <cellStyle name="Вывод 3 3 2" xfId="8636"/>
    <cellStyle name="Вывод 3 3 3" xfId="8637"/>
    <cellStyle name="Вывод 3 3 4" xfId="8638"/>
    <cellStyle name="Вывод 3 3 5" xfId="8639"/>
    <cellStyle name="Вывод 3 4" xfId="8640"/>
    <cellStyle name="Вывод 3 4 2" xfId="8641"/>
    <cellStyle name="Вывод 3 4 3" xfId="8642"/>
    <cellStyle name="Вывод 3 4 4" xfId="8643"/>
    <cellStyle name="Вывод 3 4 5" xfId="8644"/>
    <cellStyle name="Вывод 3 5" xfId="8645"/>
    <cellStyle name="Вывод 3 5 2" xfId="8646"/>
    <cellStyle name="Вывод 3 5 3" xfId="8647"/>
    <cellStyle name="Вывод 3 5 4" xfId="8648"/>
    <cellStyle name="Вывод 3 5 5" xfId="8649"/>
    <cellStyle name="Вывод 3 6" xfId="8650"/>
    <cellStyle name="Вывод 3 6 2" xfId="8651"/>
    <cellStyle name="Вывод 3 6 3" xfId="8652"/>
    <cellStyle name="Вывод 3 6 4" xfId="8653"/>
    <cellStyle name="Вывод 3 6 5" xfId="8654"/>
    <cellStyle name="Вывод 3 7" xfId="8655"/>
    <cellStyle name="Вывод 4" xfId="8656"/>
    <cellStyle name="Вывод 4 2" xfId="8657"/>
    <cellStyle name="Вывод 4 2 2" xfId="8658"/>
    <cellStyle name="Вывод 4 2 3" xfId="8659"/>
    <cellStyle name="Вывод 4 2 4" xfId="8660"/>
    <cellStyle name="Вывод 4 2 5" xfId="8661"/>
    <cellStyle name="Вывод 4 3" xfId="8662"/>
    <cellStyle name="Вывод 4 3 2" xfId="8663"/>
    <cellStyle name="Вывод 4 3 3" xfId="8664"/>
    <cellStyle name="Вывод 4 3 4" xfId="8665"/>
    <cellStyle name="Вывод 4 3 5" xfId="8666"/>
    <cellStyle name="Вывод 4 4" xfId="8667"/>
    <cellStyle name="Вывод 4 4 2" xfId="8668"/>
    <cellStyle name="Вывод 4 4 3" xfId="8669"/>
    <cellStyle name="Вывод 4 4 4" xfId="8670"/>
    <cellStyle name="Вывод 4 4 5" xfId="8671"/>
    <cellStyle name="Вывод 4 5" xfId="8672"/>
    <cellStyle name="Вывод 4 5 2" xfId="8673"/>
    <cellStyle name="Вывод 4 5 3" xfId="8674"/>
    <cellStyle name="Вывод 4 5 4" xfId="8675"/>
    <cellStyle name="Вывод 4 5 5" xfId="8676"/>
    <cellStyle name="Вывод 4 6" xfId="8677"/>
    <cellStyle name="Вывод 4 6 2" xfId="8678"/>
    <cellStyle name="Вывод 4 6 3" xfId="8679"/>
    <cellStyle name="Вывод 4 6 4" xfId="8680"/>
    <cellStyle name="Вывод 4 6 5" xfId="8681"/>
    <cellStyle name="Вывод 4 7" xfId="8682"/>
    <cellStyle name="Вычисление 2" xfId="8683"/>
    <cellStyle name="Вычисление 2 10" xfId="8684"/>
    <cellStyle name="Вычисление 2 10 2" xfId="8685"/>
    <cellStyle name="Вычисление 2 10 3" xfId="8686"/>
    <cellStyle name="Вычисление 2 10 4" xfId="8687"/>
    <cellStyle name="Вычисление 2 10 5" xfId="8688"/>
    <cellStyle name="Вычисление 2 11" xfId="8689"/>
    <cellStyle name="Вычисление 2 12" xfId="8690"/>
    <cellStyle name="Вычисление 2 13" xfId="8691"/>
    <cellStyle name="Вычисление 2 2" xfId="8692"/>
    <cellStyle name="Вычисление 2 2 2" xfId="8693"/>
    <cellStyle name="Вычисление 2 2 2 2" xfId="8694"/>
    <cellStyle name="Вычисление 2 2 2 3" xfId="8695"/>
    <cellStyle name="Вычисление 2 2 2 4" xfId="8696"/>
    <cellStyle name="Вычисление 2 2 2 5" xfId="8697"/>
    <cellStyle name="Вычисление 2 2 3" xfId="8698"/>
    <cellStyle name="Вычисление 2 2 3 2" xfId="8699"/>
    <cellStyle name="Вычисление 2 2 3 3" xfId="8700"/>
    <cellStyle name="Вычисление 2 2 3 4" xfId="8701"/>
    <cellStyle name="Вычисление 2 2 3 5" xfId="8702"/>
    <cellStyle name="Вычисление 2 2 4" xfId="8703"/>
    <cellStyle name="Вычисление 2 2 4 2" xfId="8704"/>
    <cellStyle name="Вычисление 2 2 4 3" xfId="8705"/>
    <cellStyle name="Вычисление 2 2 4 4" xfId="8706"/>
    <cellStyle name="Вычисление 2 2 4 5" xfId="8707"/>
    <cellStyle name="Вычисление 2 2 5" xfId="8708"/>
    <cellStyle name="Вычисление 2 2 5 2" xfId="8709"/>
    <cellStyle name="Вычисление 2 2 5 3" xfId="8710"/>
    <cellStyle name="Вычисление 2 2 5 4" xfId="8711"/>
    <cellStyle name="Вычисление 2 2 5 5" xfId="8712"/>
    <cellStyle name="Вычисление 2 2 6" xfId="8713"/>
    <cellStyle name="Вычисление 2 2 6 2" xfId="8714"/>
    <cellStyle name="Вычисление 2 2 6 3" xfId="8715"/>
    <cellStyle name="Вычисление 2 2 6 4" xfId="8716"/>
    <cellStyle name="Вычисление 2 2 6 5" xfId="8717"/>
    <cellStyle name="Вычисление 2 2 7" xfId="8718"/>
    <cellStyle name="Вычисление 2 2 7 2" xfId="8719"/>
    <cellStyle name="Вычисление 2 2 7 3" xfId="8720"/>
    <cellStyle name="Вычисление 2 2 7 4" xfId="8721"/>
    <cellStyle name="Вычисление 2 2 7 5" xfId="8722"/>
    <cellStyle name="Вычисление 2 2 8" xfId="8723"/>
    <cellStyle name="Вычисление 2 2 8 2" xfId="8724"/>
    <cellStyle name="Вычисление 2 2 8 3" xfId="8725"/>
    <cellStyle name="Вычисление 2 2 8 4" xfId="8726"/>
    <cellStyle name="Вычисление 2 2 8 5" xfId="8727"/>
    <cellStyle name="Вычисление 2 2 9" xfId="8728"/>
    <cellStyle name="Вычисление 2 3" xfId="8729"/>
    <cellStyle name="Вычисление 2 3 10" xfId="8730"/>
    <cellStyle name="Вычисление 2 3 11" xfId="8731"/>
    <cellStyle name="Вычисление 2 3 2" xfId="8732"/>
    <cellStyle name="Вычисление 2 3 2 2" xfId="8733"/>
    <cellStyle name="Вычисление 2 3 2 3" xfId="8734"/>
    <cellStyle name="Вычисление 2 3 2 4" xfId="8735"/>
    <cellStyle name="Вычисление 2 3 2 5" xfId="8736"/>
    <cellStyle name="Вычисление 2 3 3" xfId="8737"/>
    <cellStyle name="Вычисление 2 3 3 2" xfId="8738"/>
    <cellStyle name="Вычисление 2 3 3 3" xfId="8739"/>
    <cellStyle name="Вычисление 2 3 3 4" xfId="8740"/>
    <cellStyle name="Вычисление 2 3 3 5" xfId="8741"/>
    <cellStyle name="Вычисление 2 3 4" xfId="8742"/>
    <cellStyle name="Вычисление 2 3 4 2" xfId="8743"/>
    <cellStyle name="Вычисление 2 3 4 3" xfId="8744"/>
    <cellStyle name="Вычисление 2 3 4 4" xfId="8745"/>
    <cellStyle name="Вычисление 2 3 4 5" xfId="8746"/>
    <cellStyle name="Вычисление 2 3 5" xfId="8747"/>
    <cellStyle name="Вычисление 2 3 5 2" xfId="8748"/>
    <cellStyle name="Вычисление 2 3 5 3" xfId="8749"/>
    <cellStyle name="Вычисление 2 3 5 4" xfId="8750"/>
    <cellStyle name="Вычисление 2 3 5 5" xfId="8751"/>
    <cellStyle name="Вычисление 2 3 6" xfId="8752"/>
    <cellStyle name="Вычисление 2 3 6 2" xfId="8753"/>
    <cellStyle name="Вычисление 2 3 6 3" xfId="8754"/>
    <cellStyle name="Вычисление 2 3 6 4" xfId="8755"/>
    <cellStyle name="Вычисление 2 3 6 5" xfId="8756"/>
    <cellStyle name="Вычисление 2 3 7" xfId="8757"/>
    <cellStyle name="Вычисление 2 3 7 2" xfId="8758"/>
    <cellStyle name="Вычисление 2 3 7 3" xfId="8759"/>
    <cellStyle name="Вычисление 2 3 7 4" xfId="8760"/>
    <cellStyle name="Вычисление 2 3 7 5" xfId="8761"/>
    <cellStyle name="Вычисление 2 3 8" xfId="8762"/>
    <cellStyle name="Вычисление 2 3 9" xfId="8763"/>
    <cellStyle name="Вычисление 2 4" xfId="8764"/>
    <cellStyle name="Вычисление 2 4 2" xfId="8765"/>
    <cellStyle name="Вычисление 2 4 3" xfId="8766"/>
    <cellStyle name="Вычисление 2 4 4" xfId="8767"/>
    <cellStyle name="Вычисление 2 4 5" xfId="8768"/>
    <cellStyle name="Вычисление 2 5" xfId="8769"/>
    <cellStyle name="Вычисление 2 5 2" xfId="8770"/>
    <cellStyle name="Вычисление 2 5 3" xfId="8771"/>
    <cellStyle name="Вычисление 2 5 4" xfId="8772"/>
    <cellStyle name="Вычисление 2 5 5" xfId="8773"/>
    <cellStyle name="Вычисление 2 6" xfId="8774"/>
    <cellStyle name="Вычисление 2 6 2" xfId="8775"/>
    <cellStyle name="Вычисление 2 6 3" xfId="8776"/>
    <cellStyle name="Вычисление 2 6 4" xfId="8777"/>
    <cellStyle name="Вычисление 2 6 5" xfId="8778"/>
    <cellStyle name="Вычисление 2 7" xfId="8779"/>
    <cellStyle name="Вычисление 2 7 2" xfId="8780"/>
    <cellStyle name="Вычисление 2 7 3" xfId="8781"/>
    <cellStyle name="Вычисление 2 7 4" xfId="8782"/>
    <cellStyle name="Вычисление 2 7 5" xfId="8783"/>
    <cellStyle name="Вычисление 2 8" xfId="8784"/>
    <cellStyle name="Вычисление 2 8 2" xfId="8785"/>
    <cellStyle name="Вычисление 2 8 3" xfId="8786"/>
    <cellStyle name="Вычисление 2 8 4" xfId="8787"/>
    <cellStyle name="Вычисление 2 8 5" xfId="8788"/>
    <cellStyle name="Вычисление 2 9" xfId="8789"/>
    <cellStyle name="Вычисление 2 9 2" xfId="8790"/>
    <cellStyle name="Вычисление 2 9 3" xfId="8791"/>
    <cellStyle name="Вычисление 2 9 4" xfId="8792"/>
    <cellStyle name="Вычисление 2 9 5" xfId="8793"/>
    <cellStyle name="Вычисление 2_Смета_ПИР_Быково - Дендрология" xfId="8794"/>
    <cellStyle name="Вычисление 3" xfId="8795"/>
    <cellStyle name="Вычисление 3 10" xfId="8796"/>
    <cellStyle name="Вычисление 3 11" xfId="8797"/>
    <cellStyle name="Вычисление 3 2" xfId="8798"/>
    <cellStyle name="Вычисление 3 2 2" xfId="8799"/>
    <cellStyle name="Вычисление 3 2 3" xfId="8800"/>
    <cellStyle name="Вычисление 3 2 4" xfId="8801"/>
    <cellStyle name="Вычисление 3 2 5" xfId="8802"/>
    <cellStyle name="Вычисление 3 3" xfId="8803"/>
    <cellStyle name="Вычисление 3 3 2" xfId="8804"/>
    <cellStyle name="Вычисление 3 3 3" xfId="8805"/>
    <cellStyle name="Вычисление 3 3 4" xfId="8806"/>
    <cellStyle name="Вычисление 3 3 5" xfId="8807"/>
    <cellStyle name="Вычисление 3 4" xfId="8808"/>
    <cellStyle name="Вычисление 3 4 2" xfId="8809"/>
    <cellStyle name="Вычисление 3 4 3" xfId="8810"/>
    <cellStyle name="Вычисление 3 4 4" xfId="8811"/>
    <cellStyle name="Вычисление 3 4 5" xfId="8812"/>
    <cellStyle name="Вычисление 3 5" xfId="8813"/>
    <cellStyle name="Вычисление 3 5 2" xfId="8814"/>
    <cellStyle name="Вычисление 3 5 3" xfId="8815"/>
    <cellStyle name="Вычисление 3 5 4" xfId="8816"/>
    <cellStyle name="Вычисление 3 5 5" xfId="8817"/>
    <cellStyle name="Вычисление 3 6" xfId="8818"/>
    <cellStyle name="Вычисление 3 6 2" xfId="8819"/>
    <cellStyle name="Вычисление 3 6 3" xfId="8820"/>
    <cellStyle name="Вычисление 3 6 4" xfId="8821"/>
    <cellStyle name="Вычисление 3 6 5" xfId="8822"/>
    <cellStyle name="Вычисление 3 7" xfId="8823"/>
    <cellStyle name="Вычисление 3 7 2" xfId="8824"/>
    <cellStyle name="Вычисление 3 7 3" xfId="8825"/>
    <cellStyle name="Вычисление 3 7 4" xfId="8826"/>
    <cellStyle name="Вычисление 3 7 5" xfId="8827"/>
    <cellStyle name="Вычисление 3 8" xfId="8828"/>
    <cellStyle name="Вычисление 3 9" xfId="8829"/>
    <cellStyle name="Вычисление 4" xfId="8830"/>
    <cellStyle name="Вычисление 4 10" xfId="8831"/>
    <cellStyle name="Вычисление 4 11" xfId="8832"/>
    <cellStyle name="Вычисление 4 2" xfId="8833"/>
    <cellStyle name="Вычисление 4 2 2" xfId="8834"/>
    <cellStyle name="Вычисление 4 2 3" xfId="8835"/>
    <cellStyle name="Вычисление 4 2 4" xfId="8836"/>
    <cellStyle name="Вычисление 4 2 5" xfId="8837"/>
    <cellStyle name="Вычисление 4 3" xfId="8838"/>
    <cellStyle name="Вычисление 4 3 2" xfId="8839"/>
    <cellStyle name="Вычисление 4 3 3" xfId="8840"/>
    <cellStyle name="Вычисление 4 3 4" xfId="8841"/>
    <cellStyle name="Вычисление 4 3 5" xfId="8842"/>
    <cellStyle name="Вычисление 4 4" xfId="8843"/>
    <cellStyle name="Вычисление 4 4 2" xfId="8844"/>
    <cellStyle name="Вычисление 4 4 3" xfId="8845"/>
    <cellStyle name="Вычисление 4 4 4" xfId="8846"/>
    <cellStyle name="Вычисление 4 4 5" xfId="8847"/>
    <cellStyle name="Вычисление 4 5" xfId="8848"/>
    <cellStyle name="Вычисление 4 5 2" xfId="8849"/>
    <cellStyle name="Вычисление 4 5 3" xfId="8850"/>
    <cellStyle name="Вычисление 4 5 4" xfId="8851"/>
    <cellStyle name="Вычисление 4 5 5" xfId="8852"/>
    <cellStyle name="Вычисление 4 6" xfId="8853"/>
    <cellStyle name="Вычисление 4 6 2" xfId="8854"/>
    <cellStyle name="Вычисление 4 6 3" xfId="8855"/>
    <cellStyle name="Вычисление 4 6 4" xfId="8856"/>
    <cellStyle name="Вычисление 4 6 5" xfId="8857"/>
    <cellStyle name="Вычисление 4 7" xfId="8858"/>
    <cellStyle name="Вычисление 4 7 2" xfId="8859"/>
    <cellStyle name="Вычисление 4 7 3" xfId="8860"/>
    <cellStyle name="Вычисление 4 7 4" xfId="8861"/>
    <cellStyle name="Вычисление 4 7 5" xfId="8862"/>
    <cellStyle name="Вычисление 4 8" xfId="8863"/>
    <cellStyle name="Вычисление 4 9" xfId="8864"/>
    <cellStyle name="Гиперссылка 2" xfId="8865"/>
    <cellStyle name="ДАТА" xfId="8866"/>
    <cellStyle name="Денежный [0] 2" xfId="8867"/>
    <cellStyle name="Денежный [0] 2 2" xfId="8868"/>
    <cellStyle name="Денежный 2" xfId="8869"/>
    <cellStyle name="Денежный 2 2" xfId="8870"/>
    <cellStyle name="Денежный 3" xfId="8871"/>
    <cellStyle name="Денежный 3 2" xfId="8872"/>
    <cellStyle name="Денежный 4" xfId="8873"/>
    <cellStyle name="Денежный 5" xfId="8874"/>
    <cellStyle name="Денежный 6" xfId="8875"/>
    <cellStyle name="Денежный 7" xfId="8876"/>
    <cellStyle name="Денежный 8" xfId="8877"/>
    <cellStyle name="Заголовок 1 2" xfId="8878"/>
    <cellStyle name="Заголовок 1 2 2" xfId="8879"/>
    <cellStyle name="Заголовок 1 2 3" xfId="8880"/>
    <cellStyle name="Заголовок 1 2 4" xfId="8881"/>
    <cellStyle name="Заголовок 1 2_Смета_ПИР_Быково - Дендрология" xfId="8882"/>
    <cellStyle name="Заголовок 1 3" xfId="8883"/>
    <cellStyle name="Заголовок 1 4" xfId="8884"/>
    <cellStyle name="Заголовок 2 2" xfId="8885"/>
    <cellStyle name="Заголовок 2 2 2" xfId="8886"/>
    <cellStyle name="Заголовок 2 2 3" xfId="8887"/>
    <cellStyle name="Заголовок 2 2 4" xfId="8888"/>
    <cellStyle name="Заголовок 2 2_Смета_ПИР_Быково - Дендрология" xfId="8889"/>
    <cellStyle name="Заголовок 2 3" xfId="8890"/>
    <cellStyle name="Заголовок 2 4" xfId="8891"/>
    <cellStyle name="Заголовок 3 2" xfId="8892"/>
    <cellStyle name="Заголовок 3 2 2" xfId="8893"/>
    <cellStyle name="Заголовок 3 2 3" xfId="8894"/>
    <cellStyle name="Заголовок 3 2 4" xfId="8895"/>
    <cellStyle name="Заголовок 3 2_Смета_ПИР_Быково - Дендрология" xfId="8896"/>
    <cellStyle name="Заголовок 3 3" xfId="8897"/>
    <cellStyle name="Заголовок 3 4" xfId="8898"/>
    <cellStyle name="Заголовок 4 2" xfId="8899"/>
    <cellStyle name="Заголовок 4 2 2" xfId="8900"/>
    <cellStyle name="Заголовок 4 2 3" xfId="8901"/>
    <cellStyle name="Заголовок 4 2 4" xfId="8902"/>
    <cellStyle name="Заголовок 4 2_Смета_ПИР_Быково - Инновации" xfId="8903"/>
    <cellStyle name="Заголовок 4 3" xfId="8904"/>
    <cellStyle name="Заголовок 4 4" xfId="8905"/>
    <cellStyle name="ЗАГОЛОВОК1" xfId="8906"/>
    <cellStyle name="ЗАГОЛОВОК2" xfId="8907"/>
    <cellStyle name="Итог 2" xfId="8908"/>
    <cellStyle name="Итог 2 10" xfId="8909"/>
    <cellStyle name="Итог 2 10 2" xfId="8910"/>
    <cellStyle name="Итог 2 10 3" xfId="8911"/>
    <cellStyle name="Итог 2 10 4" xfId="8912"/>
    <cellStyle name="Итог 2 10 5" xfId="8913"/>
    <cellStyle name="Итог 2 11" xfId="8914"/>
    <cellStyle name="Итог 2 2" xfId="8915"/>
    <cellStyle name="Итог 2 2 2" xfId="8916"/>
    <cellStyle name="Итог 2 2 2 2" xfId="8917"/>
    <cellStyle name="Итог 2 2 2 3" xfId="8918"/>
    <cellStyle name="Итог 2 2 2 4" xfId="8919"/>
    <cellStyle name="Итог 2 2 2 5" xfId="8920"/>
    <cellStyle name="Итог 2 2 3" xfId="8921"/>
    <cellStyle name="Итог 2 2 3 2" xfId="8922"/>
    <cellStyle name="Итог 2 2 3 3" xfId="8923"/>
    <cellStyle name="Итог 2 2 3 4" xfId="8924"/>
    <cellStyle name="Итог 2 2 3 5" xfId="8925"/>
    <cellStyle name="Итог 2 2 4" xfId="8926"/>
    <cellStyle name="Итог 2 2 4 2" xfId="8927"/>
    <cellStyle name="Итог 2 2 4 3" xfId="8928"/>
    <cellStyle name="Итог 2 2 4 4" xfId="8929"/>
    <cellStyle name="Итог 2 2 4 5" xfId="8930"/>
    <cellStyle name="Итог 2 2 5" xfId="8931"/>
    <cellStyle name="Итог 2 2 5 2" xfId="8932"/>
    <cellStyle name="Итог 2 2 5 3" xfId="8933"/>
    <cellStyle name="Итог 2 2 5 4" xfId="8934"/>
    <cellStyle name="Итог 2 2 5 5" xfId="8935"/>
    <cellStyle name="Итог 2 2 6" xfId="8936"/>
    <cellStyle name="Итог 2 2 6 2" xfId="8937"/>
    <cellStyle name="Итог 2 2 6 3" xfId="8938"/>
    <cellStyle name="Итог 2 2 6 4" xfId="8939"/>
    <cellStyle name="Итог 2 2 6 5" xfId="8940"/>
    <cellStyle name="Итог 2 2 7" xfId="8941"/>
    <cellStyle name="Итог 2 2 7 2" xfId="8942"/>
    <cellStyle name="Итог 2 2 7 3" xfId="8943"/>
    <cellStyle name="Итог 2 2 7 4" xfId="8944"/>
    <cellStyle name="Итог 2 2 7 5" xfId="8945"/>
    <cellStyle name="Итог 2 2 8" xfId="8946"/>
    <cellStyle name="Итог 2 2 8 2" xfId="8947"/>
    <cellStyle name="Итог 2 2 8 3" xfId="8948"/>
    <cellStyle name="Итог 2 2 8 4" xfId="8949"/>
    <cellStyle name="Итог 2 2 8 5" xfId="8950"/>
    <cellStyle name="Итог 2 2 9" xfId="8951"/>
    <cellStyle name="Итог 2 3" xfId="8952"/>
    <cellStyle name="Итог 2 3 10" xfId="8953"/>
    <cellStyle name="Итог 2 3 11" xfId="8954"/>
    <cellStyle name="Итог 2 3 2" xfId="8955"/>
    <cellStyle name="Итог 2 3 2 2" xfId="8956"/>
    <cellStyle name="Итог 2 3 2 3" xfId="8957"/>
    <cellStyle name="Итог 2 3 2 4" xfId="8958"/>
    <cellStyle name="Итог 2 3 2 5" xfId="8959"/>
    <cellStyle name="Итог 2 3 3" xfId="8960"/>
    <cellStyle name="Итог 2 3 3 2" xfId="8961"/>
    <cellStyle name="Итог 2 3 3 3" xfId="8962"/>
    <cellStyle name="Итог 2 3 3 4" xfId="8963"/>
    <cellStyle name="Итог 2 3 3 5" xfId="8964"/>
    <cellStyle name="Итог 2 3 4" xfId="8965"/>
    <cellStyle name="Итог 2 3 4 2" xfId="8966"/>
    <cellStyle name="Итог 2 3 4 3" xfId="8967"/>
    <cellStyle name="Итог 2 3 4 4" xfId="8968"/>
    <cellStyle name="Итог 2 3 4 5" xfId="8969"/>
    <cellStyle name="Итог 2 3 5" xfId="8970"/>
    <cellStyle name="Итог 2 3 5 2" xfId="8971"/>
    <cellStyle name="Итог 2 3 5 3" xfId="8972"/>
    <cellStyle name="Итог 2 3 5 4" xfId="8973"/>
    <cellStyle name="Итог 2 3 5 5" xfId="8974"/>
    <cellStyle name="Итог 2 3 6" xfId="8975"/>
    <cellStyle name="Итог 2 3 6 2" xfId="8976"/>
    <cellStyle name="Итог 2 3 6 3" xfId="8977"/>
    <cellStyle name="Итог 2 3 6 4" xfId="8978"/>
    <cellStyle name="Итог 2 3 6 5" xfId="8979"/>
    <cellStyle name="Итог 2 3 7" xfId="8980"/>
    <cellStyle name="Итог 2 3 7 2" xfId="8981"/>
    <cellStyle name="Итог 2 3 7 3" xfId="8982"/>
    <cellStyle name="Итог 2 3 7 4" xfId="8983"/>
    <cellStyle name="Итог 2 3 7 5" xfId="8984"/>
    <cellStyle name="Итог 2 3 8" xfId="8985"/>
    <cellStyle name="Итог 2 3 9" xfId="8986"/>
    <cellStyle name="Итог 2 4" xfId="8987"/>
    <cellStyle name="Итог 2 4 2" xfId="8988"/>
    <cellStyle name="Итог 2 4 3" xfId="8989"/>
    <cellStyle name="Итог 2 4 4" xfId="8990"/>
    <cellStyle name="Итог 2 4 5" xfId="8991"/>
    <cellStyle name="Итог 2 5" xfId="8992"/>
    <cellStyle name="Итог 2 5 2" xfId="8993"/>
    <cellStyle name="Итог 2 5 3" xfId="8994"/>
    <cellStyle name="Итог 2 5 4" xfId="8995"/>
    <cellStyle name="Итог 2 5 5" xfId="8996"/>
    <cellStyle name="Итог 2 6" xfId="8997"/>
    <cellStyle name="Итог 2 6 2" xfId="8998"/>
    <cellStyle name="Итог 2 6 3" xfId="8999"/>
    <cellStyle name="Итог 2 6 4" xfId="9000"/>
    <cellStyle name="Итог 2 6 5" xfId="9001"/>
    <cellStyle name="Итог 2 7" xfId="9002"/>
    <cellStyle name="Итог 2 7 2" xfId="9003"/>
    <cellStyle name="Итог 2 7 3" xfId="9004"/>
    <cellStyle name="Итог 2 7 4" xfId="9005"/>
    <cellStyle name="Итог 2 7 5" xfId="9006"/>
    <cellStyle name="Итог 2 8" xfId="9007"/>
    <cellStyle name="Итог 2 8 2" xfId="9008"/>
    <cellStyle name="Итог 2 8 3" xfId="9009"/>
    <cellStyle name="Итог 2 8 4" xfId="9010"/>
    <cellStyle name="Итог 2 8 5" xfId="9011"/>
    <cellStyle name="Итог 2 9" xfId="9012"/>
    <cellStyle name="Итог 2 9 2" xfId="9013"/>
    <cellStyle name="Итог 2 9 3" xfId="9014"/>
    <cellStyle name="Итог 2 9 4" xfId="9015"/>
    <cellStyle name="Итог 2 9 5" xfId="9016"/>
    <cellStyle name="Итог 2_Смета_ПИР_Быково - Дендрология" xfId="9017"/>
    <cellStyle name="Итог 3" xfId="9018"/>
    <cellStyle name="Итог 3 10" xfId="9019"/>
    <cellStyle name="Итог 3 11" xfId="9020"/>
    <cellStyle name="Итог 3 2" xfId="9021"/>
    <cellStyle name="Итог 3 2 2" xfId="9022"/>
    <cellStyle name="Итог 3 2 3" xfId="9023"/>
    <cellStyle name="Итог 3 2 4" xfId="9024"/>
    <cellStyle name="Итог 3 2 5" xfId="9025"/>
    <cellStyle name="Итог 3 3" xfId="9026"/>
    <cellStyle name="Итог 3 3 2" xfId="9027"/>
    <cellStyle name="Итог 3 3 3" xfId="9028"/>
    <cellStyle name="Итог 3 3 4" xfId="9029"/>
    <cellStyle name="Итог 3 3 5" xfId="9030"/>
    <cellStyle name="Итог 3 4" xfId="9031"/>
    <cellStyle name="Итог 3 4 2" xfId="9032"/>
    <cellStyle name="Итог 3 4 3" xfId="9033"/>
    <cellStyle name="Итог 3 4 4" xfId="9034"/>
    <cellStyle name="Итог 3 4 5" xfId="9035"/>
    <cellStyle name="Итог 3 5" xfId="9036"/>
    <cellStyle name="Итог 3 5 2" xfId="9037"/>
    <cellStyle name="Итог 3 5 3" xfId="9038"/>
    <cellStyle name="Итог 3 5 4" xfId="9039"/>
    <cellStyle name="Итог 3 5 5" xfId="9040"/>
    <cellStyle name="Итог 3 6" xfId="9041"/>
    <cellStyle name="Итог 3 6 2" xfId="9042"/>
    <cellStyle name="Итог 3 6 3" xfId="9043"/>
    <cellStyle name="Итог 3 6 4" xfId="9044"/>
    <cellStyle name="Итог 3 6 5" xfId="9045"/>
    <cellStyle name="Итог 3 7" xfId="9046"/>
    <cellStyle name="Итог 3 7 2" xfId="9047"/>
    <cellStyle name="Итог 3 7 3" xfId="9048"/>
    <cellStyle name="Итог 3 7 4" xfId="9049"/>
    <cellStyle name="Итог 3 7 5" xfId="9050"/>
    <cellStyle name="Итог 3 8" xfId="9051"/>
    <cellStyle name="Итог 3 9" xfId="9052"/>
    <cellStyle name="Итог 4" xfId="9053"/>
    <cellStyle name="Итог 4 10" xfId="9054"/>
    <cellStyle name="Итог 4 11" xfId="9055"/>
    <cellStyle name="Итог 4 2" xfId="9056"/>
    <cellStyle name="Итог 4 2 2" xfId="9057"/>
    <cellStyle name="Итог 4 2 3" xfId="9058"/>
    <cellStyle name="Итог 4 2 4" xfId="9059"/>
    <cellStyle name="Итог 4 2 5" xfId="9060"/>
    <cellStyle name="Итог 4 3" xfId="9061"/>
    <cellStyle name="Итог 4 3 2" xfId="9062"/>
    <cellStyle name="Итог 4 3 3" xfId="9063"/>
    <cellStyle name="Итог 4 3 4" xfId="9064"/>
    <cellStyle name="Итог 4 3 5" xfId="9065"/>
    <cellStyle name="Итог 4 4" xfId="9066"/>
    <cellStyle name="Итог 4 4 2" xfId="9067"/>
    <cellStyle name="Итог 4 4 3" xfId="9068"/>
    <cellStyle name="Итог 4 4 4" xfId="9069"/>
    <cellStyle name="Итог 4 4 5" xfId="9070"/>
    <cellStyle name="Итог 4 5" xfId="9071"/>
    <cellStyle name="Итог 4 5 2" xfId="9072"/>
    <cellStyle name="Итог 4 5 3" xfId="9073"/>
    <cellStyle name="Итог 4 5 4" xfId="9074"/>
    <cellStyle name="Итог 4 5 5" xfId="9075"/>
    <cellStyle name="Итог 4 6" xfId="9076"/>
    <cellStyle name="Итог 4 6 2" xfId="9077"/>
    <cellStyle name="Итог 4 6 3" xfId="9078"/>
    <cellStyle name="Итог 4 6 4" xfId="9079"/>
    <cellStyle name="Итог 4 6 5" xfId="9080"/>
    <cellStyle name="Итог 4 7" xfId="9081"/>
    <cellStyle name="Итог 4 7 2" xfId="9082"/>
    <cellStyle name="Итог 4 7 3" xfId="9083"/>
    <cellStyle name="Итог 4 7 4" xfId="9084"/>
    <cellStyle name="Итог 4 7 5" xfId="9085"/>
    <cellStyle name="Итог 4 8" xfId="9086"/>
    <cellStyle name="Итог 4 9" xfId="9087"/>
    <cellStyle name="Итоги" xfId="9088"/>
    <cellStyle name="ИтогоАктБазЦ" xfId="9089"/>
    <cellStyle name="ИтогоАктБИМ" xfId="9090"/>
    <cellStyle name="ИтогоАктБИМ 2" xfId="9091"/>
    <cellStyle name="ИтогоАктБИМ 2 2" xfId="9092"/>
    <cellStyle name="ИтогоАктБИМ 3" xfId="9093"/>
    <cellStyle name="ИтогоАктБИМ 4" xfId="9094"/>
    <cellStyle name="ИтогоАктБИМ 5" xfId="9095"/>
    <cellStyle name="ИтогоАктБИМ 6" xfId="9096"/>
    <cellStyle name="ИтогоАктБИМ 7" xfId="9097"/>
    <cellStyle name="ИтогоАктРесМет" xfId="9098"/>
    <cellStyle name="ИтогоАктРесМет 2" xfId="9099"/>
    <cellStyle name="ИтогоАктРесМет 2 2" xfId="9100"/>
    <cellStyle name="ИтогоАктРесМет 3" xfId="9101"/>
    <cellStyle name="ИтогоАктРесМет 4" xfId="9102"/>
    <cellStyle name="ИтогоАктРесМет 5" xfId="9103"/>
    <cellStyle name="ИтогоАктРесМет 6" xfId="9104"/>
    <cellStyle name="ИтогоАктРесМет 7" xfId="9105"/>
    <cellStyle name="ИтогоБазЦ" xfId="9106"/>
    <cellStyle name="ИтогоБИМ" xfId="9107"/>
    <cellStyle name="ИтогоБИМ 2" xfId="9108"/>
    <cellStyle name="ИтогоБИМ 2 2" xfId="9109"/>
    <cellStyle name="ИтогоБИМ 3" xfId="9110"/>
    <cellStyle name="ИтогоБИМ 4" xfId="9111"/>
    <cellStyle name="ИтогоБИМ 5" xfId="9112"/>
    <cellStyle name="ИтогоБИМ 6" xfId="9113"/>
    <cellStyle name="ИтогоБИМ 7" xfId="9114"/>
    <cellStyle name="ИТОГОВЫЙ" xfId="9115"/>
    <cellStyle name="ИтогоРесМет" xfId="9116"/>
    <cellStyle name="ИтогоРесМет 2" xfId="9117"/>
    <cellStyle name="ИтогоРесМет 2 2" xfId="9118"/>
    <cellStyle name="ИтогоРесМет 3" xfId="9119"/>
    <cellStyle name="ИтогоРесМет 4" xfId="9120"/>
    <cellStyle name="ИтогоРесМет 5" xfId="9121"/>
    <cellStyle name="ИтогоРесМет 6" xfId="9122"/>
    <cellStyle name="ИтогоРесМет 7" xfId="9123"/>
    <cellStyle name="Контрольная ячейка 2" xfId="9124"/>
    <cellStyle name="Контрольная ячейка 2 2" xfId="9125"/>
    <cellStyle name="Контрольная ячейка 2_Смета_ПИР_Быково - Дендрология" xfId="9126"/>
    <cellStyle name="Контрольная ячейка 3" xfId="9127"/>
    <cellStyle name="Контрольная ячейка 4" xfId="9128"/>
    <cellStyle name="Костя" xfId="9129"/>
    <cellStyle name="Костя 2" xfId="9130"/>
    <cellStyle name="Костя 2 2" xfId="9131"/>
    <cellStyle name="Костя 2 2 2" xfId="9132"/>
    <cellStyle name="Костя 2 2 3" xfId="9133"/>
    <cellStyle name="Костя 2 2 4" xfId="9134"/>
    <cellStyle name="Костя 2 2 5" xfId="9135"/>
    <cellStyle name="Костя 2 3" xfId="9136"/>
    <cellStyle name="Костя 2 3 2" xfId="9137"/>
    <cellStyle name="Костя 2 3 3" xfId="9138"/>
    <cellStyle name="Костя 2 3 4" xfId="9139"/>
    <cellStyle name="Костя 2 3 5" xfId="9140"/>
    <cellStyle name="Костя 2 4" xfId="9141"/>
    <cellStyle name="Костя 3" xfId="9142"/>
    <cellStyle name="Костя 3 2" xfId="9143"/>
    <cellStyle name="Костя 3 3" xfId="9144"/>
    <cellStyle name="Костя 3 4" xfId="9145"/>
    <cellStyle name="Костя 3 5" xfId="9146"/>
    <cellStyle name="Костя 4" xfId="9147"/>
    <cellStyle name="Костя 4 2" xfId="9148"/>
    <cellStyle name="Костя 4 3" xfId="9149"/>
    <cellStyle name="Костя 4 4" xfId="9150"/>
    <cellStyle name="Костя 4 5" xfId="9151"/>
    <cellStyle name="Костя 5" xfId="9152"/>
    <cellStyle name="ЛокСмета" xfId="9153"/>
    <cellStyle name="ЛокСмета 2" xfId="9154"/>
    <cellStyle name="ЛокСмета 2 2" xfId="9155"/>
    <cellStyle name="ЛокСмета 2 2 2" xfId="9156"/>
    <cellStyle name="ЛокСмета 2 2 2 2" xfId="9157"/>
    <cellStyle name="ЛокСмета 2 2 2 3" xfId="9158"/>
    <cellStyle name="ЛокСмета 2 2 2 4" xfId="9159"/>
    <cellStyle name="ЛокСмета 2 2 2 5" xfId="9160"/>
    <cellStyle name="ЛокСмета 2 2 3" xfId="9161"/>
    <cellStyle name="ЛокСмета 2 3" xfId="9162"/>
    <cellStyle name="ЛокСмета 2 3 2" xfId="9163"/>
    <cellStyle name="ЛокСмета 2 3 3" xfId="9164"/>
    <cellStyle name="ЛокСмета 2 3 4" xfId="9165"/>
    <cellStyle name="ЛокСмета 2 3 5" xfId="9166"/>
    <cellStyle name="ЛокСмета 2 4" xfId="9167"/>
    <cellStyle name="ЛокСмета 2 4 2" xfId="9168"/>
    <cellStyle name="ЛокСмета 2 4 3" xfId="9169"/>
    <cellStyle name="ЛокСмета 2 4 4" xfId="9170"/>
    <cellStyle name="ЛокСмета 2 4 5" xfId="9171"/>
    <cellStyle name="ЛокСмета 2 5" xfId="9172"/>
    <cellStyle name="ЛокСмета 2 5 2" xfId="9173"/>
    <cellStyle name="ЛокСмета 2 5 3" xfId="9174"/>
    <cellStyle name="ЛокСмета 2 5 4" xfId="9175"/>
    <cellStyle name="ЛокСмета 2 5 5" xfId="9176"/>
    <cellStyle name="ЛокСмета 2 6" xfId="9177"/>
    <cellStyle name="ЛокСмета 2 6 2" xfId="9178"/>
    <cellStyle name="ЛокСмета 2 6 3" xfId="9179"/>
    <cellStyle name="ЛокСмета 2 6 4" xfId="9180"/>
    <cellStyle name="ЛокСмета 2 6 5" xfId="9181"/>
    <cellStyle name="ЛокСмета 2 7" xfId="9182"/>
    <cellStyle name="ЛокСмета 2 7 2" xfId="9183"/>
    <cellStyle name="ЛокСмета 2 7 3" xfId="9184"/>
    <cellStyle name="ЛокСмета 2 7 4" xfId="9185"/>
    <cellStyle name="ЛокСмета 2 7 5" xfId="9186"/>
    <cellStyle name="ЛокСмета 2 8" xfId="9187"/>
    <cellStyle name="ЛокСмета 2 8 2" xfId="9188"/>
    <cellStyle name="ЛокСмета 2 8 3" xfId="9189"/>
    <cellStyle name="ЛокСмета 2 8 4" xfId="9190"/>
    <cellStyle name="ЛокСмета 2 8 5" xfId="9191"/>
    <cellStyle name="ЛокСмета 2 9" xfId="9192"/>
    <cellStyle name="ЛокСмета 3" xfId="9193"/>
    <cellStyle name="ЛокСмета 3 2" xfId="9194"/>
    <cellStyle name="ЛокСмета 3 2 2" xfId="9195"/>
    <cellStyle name="ЛокСмета 3 2 3" xfId="9196"/>
    <cellStyle name="ЛокСмета 3 2 4" xfId="9197"/>
    <cellStyle name="ЛокСмета 3 2 5" xfId="9198"/>
    <cellStyle name="ЛокСмета 3 3" xfId="9199"/>
    <cellStyle name="ЛокСмета 4" xfId="9200"/>
    <cellStyle name="ЛокСмета 4 2" xfId="9201"/>
    <cellStyle name="ЛокСмета 4 3" xfId="9202"/>
    <cellStyle name="ЛокСмета 4 4" xfId="9203"/>
    <cellStyle name="ЛокСмета 4 5" xfId="9204"/>
    <cellStyle name="ЛокСмета 5" xfId="9205"/>
    <cellStyle name="ЛокСмМТСН" xfId="9206"/>
    <cellStyle name="ЛокСмМТСН 2" xfId="9207"/>
    <cellStyle name="ЛокСмМТСН 2 2" xfId="9208"/>
    <cellStyle name="ЛокСмМТСН 3" xfId="9209"/>
    <cellStyle name="ЛокСмМТСН 4" xfId="9210"/>
    <cellStyle name="ЛокСмМТСН 5" xfId="9211"/>
    <cellStyle name="ЛокСмМТСН 6" xfId="9212"/>
    <cellStyle name="ЛокСмМТСН 7" xfId="9213"/>
    <cellStyle name="М29" xfId="9214"/>
    <cellStyle name="М29 2" xfId="9215"/>
    <cellStyle name="М29 2 2" xfId="9216"/>
    <cellStyle name="М29 3" xfId="9217"/>
    <cellStyle name="М29 4" xfId="9218"/>
    <cellStyle name="М29 5" xfId="9219"/>
    <cellStyle name="М29 6" xfId="9220"/>
    <cellStyle name="М29 7" xfId="9221"/>
    <cellStyle name="Название 2" xfId="9222"/>
    <cellStyle name="Название 2 2" xfId="9223"/>
    <cellStyle name="Название 2 3" xfId="9224"/>
    <cellStyle name="Название 2 4" xfId="9225"/>
    <cellStyle name="Название 2_Смета_ПИР_Быково - Инновации" xfId="9226"/>
    <cellStyle name="Название 3" xfId="9227"/>
    <cellStyle name="Название 4" xfId="9228"/>
    <cellStyle name="Нейтральный 2" xfId="9229"/>
    <cellStyle name="Нейтральный 2 2" xfId="9230"/>
    <cellStyle name="Нейтральный 2 3" xfId="9231"/>
    <cellStyle name="Нейтральный 2 4" xfId="9232"/>
    <cellStyle name="Нейтральный 2_Смета_ПИР_Быково - Инновации" xfId="9233"/>
    <cellStyle name="Нейтральный 3" xfId="9234"/>
    <cellStyle name="Нейтральный 4" xfId="9235"/>
    <cellStyle name="ОбСмета" xfId="9236"/>
    <cellStyle name="ОбСмета 2" xfId="9237"/>
    <cellStyle name="ОбСмета 2 2" xfId="9238"/>
    <cellStyle name="ОбСмета 3" xfId="9239"/>
    <cellStyle name="ОбСмета 4" xfId="9240"/>
    <cellStyle name="ОбСмета 5" xfId="9241"/>
    <cellStyle name="ОбСмета 6" xfId="9242"/>
    <cellStyle name="ОбСмета 7" xfId="9243"/>
    <cellStyle name="Обычный" xfId="0" builtinId="0"/>
    <cellStyle name="Обычный 10" xfId="9244"/>
    <cellStyle name="Обычный 10 10" xfId="9245"/>
    <cellStyle name="Обычный 10 11" xfId="9246"/>
    <cellStyle name="Обычный 10 12" xfId="9247"/>
    <cellStyle name="Обычный 10 13" xfId="9248"/>
    <cellStyle name="Обычный 10 14" xfId="9249"/>
    <cellStyle name="Обычный 10 2" xfId="9250"/>
    <cellStyle name="Обычный 10 2 2" xfId="9251"/>
    <cellStyle name="Обычный 10 2 3" xfId="9252"/>
    <cellStyle name="Обычный 10 2 3 2" xfId="9253"/>
    <cellStyle name="Обычный 10 2 3 3" xfId="9254"/>
    <cellStyle name="Обычный 10 3" xfId="9255"/>
    <cellStyle name="Обычный 10 3 2" xfId="9256"/>
    <cellStyle name="Обычный 10 3 3" xfId="9257"/>
    <cellStyle name="Обычный 10 4" xfId="9258"/>
    <cellStyle name="Обычный 10 4 2" xfId="9259"/>
    <cellStyle name="Обычный 10 5" xfId="9260"/>
    <cellStyle name="Обычный 10 6" xfId="9261"/>
    <cellStyle name="Обычный 10 7" xfId="9262"/>
    <cellStyle name="Обычный 10 8" xfId="9263"/>
    <cellStyle name="Обычный 10 8 2" xfId="9264"/>
    <cellStyle name="Обычный 10 8 2 2" xfId="9265"/>
    <cellStyle name="Обычный 10 8 2 3" xfId="9266"/>
    <cellStyle name="Обычный 10 8 2 4" xfId="9267"/>
    <cellStyle name="Обычный 10 8 2 5" xfId="9268"/>
    <cellStyle name="Обычный 10 8 2 6" xfId="9269"/>
    <cellStyle name="Обычный 10 8 2 7" xfId="9270"/>
    <cellStyle name="Обычный 10 8 3" xfId="9271"/>
    <cellStyle name="Обычный 10 8 4" xfId="9272"/>
    <cellStyle name="Обычный 10 8 5" xfId="9273"/>
    <cellStyle name="Обычный 10 8 6" xfId="9274"/>
    <cellStyle name="Обычный 10 8 7" xfId="9275"/>
    <cellStyle name="Обычный 10 8 8" xfId="1"/>
    <cellStyle name="Обычный 10 9" xfId="9276"/>
    <cellStyle name="Обычный 10 9 2" xfId="9277"/>
    <cellStyle name="Обычный 10 9 2 2" xfId="9278"/>
    <cellStyle name="Обычный 10 9 3" xfId="9279"/>
    <cellStyle name="Обычный 10 9 4" xfId="9280"/>
    <cellStyle name="Обычный 10 9 5" xfId="9281"/>
    <cellStyle name="Обычный 10 9 6" xfId="9282"/>
    <cellStyle name="Обычный 10 9 7" xfId="9283"/>
    <cellStyle name="Обычный 11" xfId="9284"/>
    <cellStyle name="Обычный 11 2" xfId="9285"/>
    <cellStyle name="Обычный 11 2 2" xfId="9286"/>
    <cellStyle name="Обычный 11 2 3" xfId="9287"/>
    <cellStyle name="Обычный 11 2 3 2" xfId="9288"/>
    <cellStyle name="Обычный 11 2 3 3" xfId="9289"/>
    <cellStyle name="Обычный 11 2 3 4" xfId="9290"/>
    <cellStyle name="Обычный 11 2 3 5" xfId="9291"/>
    <cellStyle name="Обычный 11 2 3 6" xfId="9292"/>
    <cellStyle name="Обычный 11 2 3 6 2" xfId="9293"/>
    <cellStyle name="Обычный 11 2 3 7" xfId="9294"/>
    <cellStyle name="Обычный 11 2 3 7 2" xfId="9295"/>
    <cellStyle name="Обычный 11 2 3 8" xfId="9296"/>
    <cellStyle name="Обычный 11 3" xfId="9297"/>
    <cellStyle name="Обычный 12" xfId="9298"/>
    <cellStyle name="Обычный 12 2" xfId="9299"/>
    <cellStyle name="Обычный 13" xfId="9300"/>
    <cellStyle name="Обычный 13 2" xfId="9301"/>
    <cellStyle name="Обычный 14" xfId="9302"/>
    <cellStyle name="Обычный 14 2" xfId="9303"/>
    <cellStyle name="Обычный 15" xfId="9304"/>
    <cellStyle name="Обычный 15 2" xfId="9305"/>
    <cellStyle name="Обычный 16" xfId="9306"/>
    <cellStyle name="Обычный 17" xfId="9307"/>
    <cellStyle name="Обычный 17 2" xfId="9308"/>
    <cellStyle name="Обычный 18" xfId="9309"/>
    <cellStyle name="Обычный 18 2" xfId="9310"/>
    <cellStyle name="Обычный 19" xfId="9311"/>
    <cellStyle name="Обычный 2" xfId="9312"/>
    <cellStyle name="Обычный 2 10" xfId="9313"/>
    <cellStyle name="Обычный 2 10 2" xfId="9314"/>
    <cellStyle name="Обычный 2 11" xfId="9315"/>
    <cellStyle name="Обычный 2 12" xfId="9316"/>
    <cellStyle name="Обычный 2 13" xfId="9317"/>
    <cellStyle name="Обычный 2 14" xfId="9318"/>
    <cellStyle name="Обычный 2 2" xfId="9319"/>
    <cellStyle name="Обычный 2 2 2" xfId="9320"/>
    <cellStyle name="Обычный 2 2 2 2" xfId="9321"/>
    <cellStyle name="Обычный 2 2 2 3" xfId="9322"/>
    <cellStyle name="Обычный 2 2 2 3 2" xfId="9323"/>
    <cellStyle name="Обычный 2 2 2 4" xfId="8"/>
    <cellStyle name="Обычный 2 2 3" xfId="9324"/>
    <cellStyle name="Обычный 2 2 4" xfId="9325"/>
    <cellStyle name="Обычный 2 2 5" xfId="9326"/>
    <cellStyle name="Обычный 2 3" xfId="9327"/>
    <cellStyle name="Обычный 2 3 2" xfId="9328"/>
    <cellStyle name="Обычный 2 3 2 2" xfId="9329"/>
    <cellStyle name="Обычный 2 3 2 3" xfId="9330"/>
    <cellStyle name="Обычный 2 3 3" xfId="9331"/>
    <cellStyle name="Обычный 2 3 3 2" xfId="9332"/>
    <cellStyle name="Обычный 2 3 3 2 2" xfId="9333"/>
    <cellStyle name="Обычный 2 3 3 2 3" xfId="9334"/>
    <cellStyle name="Обычный 2 3 3 2 4" xfId="9335"/>
    <cellStyle name="Обычный 2 3 3 2 5" xfId="9336"/>
    <cellStyle name="Обычный 2 3 3 2 6" xfId="9337"/>
    <cellStyle name="Обычный 2 3 3 2 7" xfId="9338"/>
    <cellStyle name="Обычный 2 3 3 3" xfId="9339"/>
    <cellStyle name="Обычный 2 3 3 4" xfId="9340"/>
    <cellStyle name="Обычный 2 3 3 5" xfId="9341"/>
    <cellStyle name="Обычный 2 3 3 6" xfId="9342"/>
    <cellStyle name="Обычный 2 3 3 7" xfId="9343"/>
    <cellStyle name="Обычный 2 3 3 8" xfId="9344"/>
    <cellStyle name="Обычный 2 3 4" xfId="9345"/>
    <cellStyle name="Обычный 2 3 4 2" xfId="9346"/>
    <cellStyle name="Обычный 2 3 4 3" xfId="9347"/>
    <cellStyle name="Обычный 2 3 5" xfId="9348"/>
    <cellStyle name="Обычный 2 4" xfId="9349"/>
    <cellStyle name="Обычный 2 4 2" xfId="9350"/>
    <cellStyle name="Обычный 2 5" xfId="9351"/>
    <cellStyle name="Обычный 2 5 2" xfId="9352"/>
    <cellStyle name="Обычный 2 6" xfId="9353"/>
    <cellStyle name="Обычный 2 7" xfId="9354"/>
    <cellStyle name="Обычный 2 7 2" xfId="9355"/>
    <cellStyle name="Обычный 2 8" xfId="9356"/>
    <cellStyle name="Обычный 2 9" xfId="9357"/>
    <cellStyle name="Обычный 2_3. Дендрология" xfId="9358"/>
    <cellStyle name="Обычный 20" xfId="9359"/>
    <cellStyle name="Обычный 20 2" xfId="9360"/>
    <cellStyle name="Обычный 20 2 2" xfId="9361"/>
    <cellStyle name="Обычный 20 2 2 2" xfId="9362"/>
    <cellStyle name="Обычный 20 2 2 3" xfId="9363"/>
    <cellStyle name="Обычный 20 2 2 4" xfId="9364"/>
    <cellStyle name="Обычный 20 2 2 5" xfId="9365"/>
    <cellStyle name="Обычный 20 2 2 6" xfId="9366"/>
    <cellStyle name="Обычный 20 2 2 7" xfId="9367"/>
    <cellStyle name="Обычный 20 2 3" xfId="9368"/>
    <cellStyle name="Обычный 20 2 4" xfId="9369"/>
    <cellStyle name="Обычный 20 2 5" xfId="9370"/>
    <cellStyle name="Обычный 20 2 6" xfId="9371"/>
    <cellStyle name="Обычный 20 2 7" xfId="9372"/>
    <cellStyle name="Обычный 20 2 8" xfId="9373"/>
    <cellStyle name="Обычный 20 3" xfId="9374"/>
    <cellStyle name="Обычный 20 3 2" xfId="9375"/>
    <cellStyle name="Обычный 20 3 3" xfId="9376"/>
    <cellStyle name="Обычный 20 3 4" xfId="9377"/>
    <cellStyle name="Обычный 20 3 5" xfId="9378"/>
    <cellStyle name="Обычный 20 3 6" xfId="9379"/>
    <cellStyle name="Обычный 20 3 7" xfId="9380"/>
    <cellStyle name="Обычный 20 4" xfId="9381"/>
    <cellStyle name="Обычный 20 5" xfId="9382"/>
    <cellStyle name="Обычный 20 6" xfId="9383"/>
    <cellStyle name="Обычный 20 7" xfId="9384"/>
    <cellStyle name="Обычный 20 8" xfId="9385"/>
    <cellStyle name="Обычный 20 9" xfId="9386"/>
    <cellStyle name="Обычный 21" xfId="9387"/>
    <cellStyle name="Обычный 21 2" xfId="9388"/>
    <cellStyle name="Обычный 22" xfId="9389"/>
    <cellStyle name="Обычный 22 2" xfId="9390"/>
    <cellStyle name="Обычный 22 2 2" xfId="9391"/>
    <cellStyle name="Обычный 22 2 2 2" xfId="9392"/>
    <cellStyle name="Обычный 22 2 2 3" xfId="9393"/>
    <cellStyle name="Обычный 22 2 2 4" xfId="9394"/>
    <cellStyle name="Обычный 22 2 2 5" xfId="9395"/>
    <cellStyle name="Обычный 22 2 2 6" xfId="9396"/>
    <cellStyle name="Обычный 22 2 2 7" xfId="9397"/>
    <cellStyle name="Обычный 22 2 3" xfId="9398"/>
    <cellStyle name="Обычный 22 2 4" xfId="9399"/>
    <cellStyle name="Обычный 22 2 5" xfId="9400"/>
    <cellStyle name="Обычный 22 2 6" xfId="9401"/>
    <cellStyle name="Обычный 22 2 7" xfId="9402"/>
    <cellStyle name="Обычный 22 2 8" xfId="9403"/>
    <cellStyle name="Обычный 22 3" xfId="9404"/>
    <cellStyle name="Обычный 22 3 2" xfId="9405"/>
    <cellStyle name="Обычный 22 3 3" xfId="9406"/>
    <cellStyle name="Обычный 22 3 4" xfId="9407"/>
    <cellStyle name="Обычный 22 3 5" xfId="9408"/>
    <cellStyle name="Обычный 22 3 6" xfId="9409"/>
    <cellStyle name="Обычный 22 3 7" xfId="9410"/>
    <cellStyle name="Обычный 22 4" xfId="9411"/>
    <cellStyle name="Обычный 22 5" xfId="9412"/>
    <cellStyle name="Обычный 22 6" xfId="9413"/>
    <cellStyle name="Обычный 22 7" xfId="9414"/>
    <cellStyle name="Обычный 22 8" xfId="9415"/>
    <cellStyle name="Обычный 22 9" xfId="9416"/>
    <cellStyle name="Обычный 23" xfId="9417"/>
    <cellStyle name="Обычный 23 2" xfId="9418"/>
    <cellStyle name="Обычный 24" xfId="9419"/>
    <cellStyle name="Обычный 24 2" xfId="9420"/>
    <cellStyle name="Обычный 25" xfId="9421"/>
    <cellStyle name="Обычный 25 2" xfId="9422"/>
    <cellStyle name="Обычный 25 2 2" xfId="9423"/>
    <cellStyle name="Обычный 25 2 2 2" xfId="9424"/>
    <cellStyle name="Обычный 25 2 2 3" xfId="9425"/>
    <cellStyle name="Обычный 25 2 2 4" xfId="9426"/>
    <cellStyle name="Обычный 25 2 2 5" xfId="9427"/>
    <cellStyle name="Обычный 25 2 2 6" xfId="9428"/>
    <cellStyle name="Обычный 25 2 2 7" xfId="9429"/>
    <cellStyle name="Обычный 25 2 3" xfId="9430"/>
    <cellStyle name="Обычный 25 2 4" xfId="9431"/>
    <cellStyle name="Обычный 25 2 5" xfId="9432"/>
    <cellStyle name="Обычный 25 2 6" xfId="9433"/>
    <cellStyle name="Обычный 25 2 7" xfId="9434"/>
    <cellStyle name="Обычный 25 2 8" xfId="9435"/>
    <cellStyle name="Обычный 25 3" xfId="9436"/>
    <cellStyle name="Обычный 25 3 2" xfId="9437"/>
    <cellStyle name="Обычный 25 3 3" xfId="9438"/>
    <cellStyle name="Обычный 25 3 4" xfId="9439"/>
    <cellStyle name="Обычный 25 3 5" xfId="9440"/>
    <cellStyle name="Обычный 25 3 6" xfId="9441"/>
    <cellStyle name="Обычный 25 3 7" xfId="9442"/>
    <cellStyle name="Обычный 25 4" xfId="9443"/>
    <cellStyle name="Обычный 25 5" xfId="9444"/>
    <cellStyle name="Обычный 25 6" xfId="9445"/>
    <cellStyle name="Обычный 25 7" xfId="9446"/>
    <cellStyle name="Обычный 25 8" xfId="9447"/>
    <cellStyle name="Обычный 25 9" xfId="9448"/>
    <cellStyle name="Обычный 26" xfId="9449"/>
    <cellStyle name="Обычный 26 10" xfId="9450"/>
    <cellStyle name="Обычный 26 2" xfId="9451"/>
    <cellStyle name="Обычный 26 2 10" xfId="9452"/>
    <cellStyle name="Обычный 26 2 2" xfId="9453"/>
    <cellStyle name="Обычный 26 2 2 2" xfId="9454"/>
    <cellStyle name="Обычный 26 2 2 2 2" xfId="9455"/>
    <cellStyle name="Обычный 26 2 2 2 2 2" xfId="9456"/>
    <cellStyle name="Обычный 26 2 2 2 2 3" xfId="9457"/>
    <cellStyle name="Обычный 26 2 2 2 2 4" xfId="9458"/>
    <cellStyle name="Обычный 26 2 2 2 2 5" xfId="9459"/>
    <cellStyle name="Обычный 26 2 2 2 2 6" xfId="9460"/>
    <cellStyle name="Обычный 26 2 2 2 2 7" xfId="9461"/>
    <cellStyle name="Обычный 26 2 2 2 3" xfId="9462"/>
    <cellStyle name="Обычный 26 2 2 2 4" xfId="9463"/>
    <cellStyle name="Обычный 26 2 2 2 5" xfId="9464"/>
    <cellStyle name="Обычный 26 2 2 2 6" xfId="9465"/>
    <cellStyle name="Обычный 26 2 2 2 7" xfId="9466"/>
    <cellStyle name="Обычный 26 2 2 2 8" xfId="9467"/>
    <cellStyle name="Обычный 26 2 2 3" xfId="9468"/>
    <cellStyle name="Обычный 26 2 2 3 2" xfId="9469"/>
    <cellStyle name="Обычный 26 2 2 3 3" xfId="9470"/>
    <cellStyle name="Обычный 26 2 2 3 4" xfId="9471"/>
    <cellStyle name="Обычный 26 2 2 3 5" xfId="9472"/>
    <cellStyle name="Обычный 26 2 2 3 6" xfId="9473"/>
    <cellStyle name="Обычный 26 2 2 3 7" xfId="9474"/>
    <cellStyle name="Обычный 26 2 2 4" xfId="9475"/>
    <cellStyle name="Обычный 26 2 2 5" xfId="9476"/>
    <cellStyle name="Обычный 26 2 2 6" xfId="9477"/>
    <cellStyle name="Обычный 26 2 2 7" xfId="9478"/>
    <cellStyle name="Обычный 26 2 2 8" xfId="9479"/>
    <cellStyle name="Обычный 26 2 2 9" xfId="9480"/>
    <cellStyle name="Обычный 26 2 3" xfId="9481"/>
    <cellStyle name="Обычный 26 2 3 2" xfId="9482"/>
    <cellStyle name="Обычный 26 2 3 2 2" xfId="9483"/>
    <cellStyle name="Обычный 26 2 3 2 3" xfId="9484"/>
    <cellStyle name="Обычный 26 2 3 2 4" xfId="9485"/>
    <cellStyle name="Обычный 26 2 3 2 5" xfId="9486"/>
    <cellStyle name="Обычный 26 2 3 2 6" xfId="9487"/>
    <cellStyle name="Обычный 26 2 3 2 7" xfId="9488"/>
    <cellStyle name="Обычный 26 2 3 3" xfId="9489"/>
    <cellStyle name="Обычный 26 2 3 4" xfId="9490"/>
    <cellStyle name="Обычный 26 2 3 5" xfId="9491"/>
    <cellStyle name="Обычный 26 2 3 6" xfId="9492"/>
    <cellStyle name="Обычный 26 2 3 7" xfId="9493"/>
    <cellStyle name="Обычный 26 2 3 8" xfId="9494"/>
    <cellStyle name="Обычный 26 2 4" xfId="9495"/>
    <cellStyle name="Обычный 26 2 4 2" xfId="9496"/>
    <cellStyle name="Обычный 26 2 4 3" xfId="9497"/>
    <cellStyle name="Обычный 26 2 4 4" xfId="9498"/>
    <cellStyle name="Обычный 26 2 4 5" xfId="9499"/>
    <cellStyle name="Обычный 26 2 4 6" xfId="9500"/>
    <cellStyle name="Обычный 26 2 4 7" xfId="9501"/>
    <cellStyle name="Обычный 26 2 5" xfId="9502"/>
    <cellStyle name="Обычный 26 2 6" xfId="9503"/>
    <cellStyle name="Обычный 26 2 7" xfId="9504"/>
    <cellStyle name="Обычный 26 2 8" xfId="9505"/>
    <cellStyle name="Обычный 26 2 9" xfId="9506"/>
    <cellStyle name="Обычный 26 3" xfId="9507"/>
    <cellStyle name="Обычный 26 3 2" xfId="9508"/>
    <cellStyle name="Обычный 26 3 2 2" xfId="9509"/>
    <cellStyle name="Обычный 26 3 2 3" xfId="9510"/>
    <cellStyle name="Обычный 26 3 2 4" xfId="9511"/>
    <cellStyle name="Обычный 26 3 2 5" xfId="9512"/>
    <cellStyle name="Обычный 26 3 2 6" xfId="9513"/>
    <cellStyle name="Обычный 26 3 2 7" xfId="9514"/>
    <cellStyle name="Обычный 26 3 3" xfId="9515"/>
    <cellStyle name="Обычный 26 3 4" xfId="9516"/>
    <cellStyle name="Обычный 26 3 5" xfId="9517"/>
    <cellStyle name="Обычный 26 3 6" xfId="9518"/>
    <cellStyle name="Обычный 26 3 7" xfId="9519"/>
    <cellStyle name="Обычный 26 3 8" xfId="9520"/>
    <cellStyle name="Обычный 26 4" xfId="9521"/>
    <cellStyle name="Обычный 26 4 2" xfId="9522"/>
    <cellStyle name="Обычный 26 4 3" xfId="9523"/>
    <cellStyle name="Обычный 26 4 4" xfId="9524"/>
    <cellStyle name="Обычный 26 4 5" xfId="9525"/>
    <cellStyle name="Обычный 26 4 6" xfId="9526"/>
    <cellStyle name="Обычный 26 4 7" xfId="9527"/>
    <cellStyle name="Обычный 26 5" xfId="9528"/>
    <cellStyle name="Обычный 26 6" xfId="9529"/>
    <cellStyle name="Обычный 26 7" xfId="9530"/>
    <cellStyle name="Обычный 26 8" xfId="9531"/>
    <cellStyle name="Обычный 26 9" xfId="9532"/>
    <cellStyle name="Обычный 27" xfId="9533"/>
    <cellStyle name="Обычный 27 10" xfId="9534"/>
    <cellStyle name="Обычный 27 2" xfId="9535"/>
    <cellStyle name="Обычный 27 2 2" xfId="9536"/>
    <cellStyle name="Обычный 27 2 2 2" xfId="9537"/>
    <cellStyle name="Обычный 27 2 2 2 2" xfId="9538"/>
    <cellStyle name="Обычный 27 2 2 2 3" xfId="9539"/>
    <cellStyle name="Обычный 27 2 2 2 4" xfId="9540"/>
    <cellStyle name="Обычный 27 2 2 2 5" xfId="9541"/>
    <cellStyle name="Обычный 27 2 2 2 6" xfId="9542"/>
    <cellStyle name="Обычный 27 2 2 2 7" xfId="9543"/>
    <cellStyle name="Обычный 27 2 2 3" xfId="9544"/>
    <cellStyle name="Обычный 27 2 2 4" xfId="9545"/>
    <cellStyle name="Обычный 27 2 2 5" xfId="9546"/>
    <cellStyle name="Обычный 27 2 2 6" xfId="9547"/>
    <cellStyle name="Обычный 27 2 2 7" xfId="9548"/>
    <cellStyle name="Обычный 27 2 2 8" xfId="9549"/>
    <cellStyle name="Обычный 27 2 3" xfId="9550"/>
    <cellStyle name="Обычный 27 2 3 2" xfId="9551"/>
    <cellStyle name="Обычный 27 2 3 3" xfId="9552"/>
    <cellStyle name="Обычный 27 2 3 4" xfId="9553"/>
    <cellStyle name="Обычный 27 2 3 5" xfId="9554"/>
    <cellStyle name="Обычный 27 2 3 6" xfId="9555"/>
    <cellStyle name="Обычный 27 2 3 7" xfId="9556"/>
    <cellStyle name="Обычный 27 2 4" xfId="9557"/>
    <cellStyle name="Обычный 27 2 5" xfId="9558"/>
    <cellStyle name="Обычный 27 2 6" xfId="9559"/>
    <cellStyle name="Обычный 27 2 7" xfId="9560"/>
    <cellStyle name="Обычный 27 2 8" xfId="9561"/>
    <cellStyle name="Обычный 27 2 9" xfId="9562"/>
    <cellStyle name="Обычный 27 3" xfId="9563"/>
    <cellStyle name="Обычный 27 3 2" xfId="9564"/>
    <cellStyle name="Обычный 27 3 2 2" xfId="9565"/>
    <cellStyle name="Обычный 27 3 2 3" xfId="9566"/>
    <cellStyle name="Обычный 27 3 2 4" xfId="9567"/>
    <cellStyle name="Обычный 27 3 2 5" xfId="9568"/>
    <cellStyle name="Обычный 27 3 2 6" xfId="9569"/>
    <cellStyle name="Обычный 27 3 2 7" xfId="9570"/>
    <cellStyle name="Обычный 27 3 3" xfId="9571"/>
    <cellStyle name="Обычный 27 3 4" xfId="9572"/>
    <cellStyle name="Обычный 27 3 5" xfId="9573"/>
    <cellStyle name="Обычный 27 3 6" xfId="9574"/>
    <cellStyle name="Обычный 27 3 7" xfId="9575"/>
    <cellStyle name="Обычный 27 3 8" xfId="9576"/>
    <cellStyle name="Обычный 27 4" xfId="9577"/>
    <cellStyle name="Обычный 27 4 2" xfId="9578"/>
    <cellStyle name="Обычный 27 4 3" xfId="9579"/>
    <cellStyle name="Обычный 27 4 4" xfId="9580"/>
    <cellStyle name="Обычный 27 4 5" xfId="9581"/>
    <cellStyle name="Обычный 27 4 6" xfId="9582"/>
    <cellStyle name="Обычный 27 4 7" xfId="9583"/>
    <cellStyle name="Обычный 27 5" xfId="9584"/>
    <cellStyle name="Обычный 27 6" xfId="9585"/>
    <cellStyle name="Обычный 27 7" xfId="9586"/>
    <cellStyle name="Обычный 27 8" xfId="9587"/>
    <cellStyle name="Обычный 27 9" xfId="9588"/>
    <cellStyle name="Обычный 28" xfId="9589"/>
    <cellStyle name="Обычный 28 2" xfId="9590"/>
    <cellStyle name="Обычный 28 3" xfId="9591"/>
    <cellStyle name="Обычный 29" xfId="9592"/>
    <cellStyle name="Обычный 29 2" xfId="9593"/>
    <cellStyle name="Обычный 29 3" xfId="9594"/>
    <cellStyle name="Обычный 3" xfId="9595"/>
    <cellStyle name="Обычный 3 10" xfId="9596"/>
    <cellStyle name="Обычный 3 10 10" xfId="9597"/>
    <cellStyle name="Обычный 3 10 2" xfId="9598"/>
    <cellStyle name="Обычный 3 10 2 2" xfId="9599"/>
    <cellStyle name="Обычный 3 10 2 2 2" xfId="9600"/>
    <cellStyle name="Обычный 3 10 2 2 2 2" xfId="9601"/>
    <cellStyle name="Обычный 3 10 2 2 2 3" xfId="9602"/>
    <cellStyle name="Обычный 3 10 2 2 2 4" xfId="9603"/>
    <cellStyle name="Обычный 3 10 2 2 2 5" xfId="9604"/>
    <cellStyle name="Обычный 3 10 2 2 2 6" xfId="9605"/>
    <cellStyle name="Обычный 3 10 2 2 2 7" xfId="9606"/>
    <cellStyle name="Обычный 3 10 2 2 3" xfId="9607"/>
    <cellStyle name="Обычный 3 10 2 2 4" xfId="9608"/>
    <cellStyle name="Обычный 3 10 2 2 5" xfId="9609"/>
    <cellStyle name="Обычный 3 10 2 2 6" xfId="9610"/>
    <cellStyle name="Обычный 3 10 2 2 7" xfId="9611"/>
    <cellStyle name="Обычный 3 10 2 2 8" xfId="9612"/>
    <cellStyle name="Обычный 3 10 2 3" xfId="9613"/>
    <cellStyle name="Обычный 3 10 2 3 2" xfId="9614"/>
    <cellStyle name="Обычный 3 10 2 3 3" xfId="9615"/>
    <cellStyle name="Обычный 3 10 2 3 4" xfId="9616"/>
    <cellStyle name="Обычный 3 10 2 3 5" xfId="9617"/>
    <cellStyle name="Обычный 3 10 2 3 6" xfId="9618"/>
    <cellStyle name="Обычный 3 10 2 3 7" xfId="9619"/>
    <cellStyle name="Обычный 3 10 2 4" xfId="9620"/>
    <cellStyle name="Обычный 3 10 2 5" xfId="9621"/>
    <cellStyle name="Обычный 3 10 2 6" xfId="9622"/>
    <cellStyle name="Обычный 3 10 2 7" xfId="9623"/>
    <cellStyle name="Обычный 3 10 2 8" xfId="9624"/>
    <cellStyle name="Обычный 3 10 2 9" xfId="9625"/>
    <cellStyle name="Обычный 3 10 3" xfId="9626"/>
    <cellStyle name="Обычный 3 10 3 2" xfId="9627"/>
    <cellStyle name="Обычный 3 10 3 2 2" xfId="9628"/>
    <cellStyle name="Обычный 3 10 3 2 3" xfId="9629"/>
    <cellStyle name="Обычный 3 10 3 2 4" xfId="9630"/>
    <cellStyle name="Обычный 3 10 3 2 5" xfId="9631"/>
    <cellStyle name="Обычный 3 10 3 2 6" xfId="9632"/>
    <cellStyle name="Обычный 3 10 3 2 7" xfId="9633"/>
    <cellStyle name="Обычный 3 10 3 3" xfId="9634"/>
    <cellStyle name="Обычный 3 10 3 4" xfId="9635"/>
    <cellStyle name="Обычный 3 10 3 5" xfId="9636"/>
    <cellStyle name="Обычный 3 10 3 6" xfId="9637"/>
    <cellStyle name="Обычный 3 10 3 7" xfId="9638"/>
    <cellStyle name="Обычный 3 10 3 8" xfId="9639"/>
    <cellStyle name="Обычный 3 10 4" xfId="9640"/>
    <cellStyle name="Обычный 3 10 4 2" xfId="9641"/>
    <cellStyle name="Обычный 3 10 4 3" xfId="9642"/>
    <cellStyle name="Обычный 3 10 4 4" xfId="9643"/>
    <cellStyle name="Обычный 3 10 4 5" xfId="9644"/>
    <cellStyle name="Обычный 3 10 4 6" xfId="9645"/>
    <cellStyle name="Обычный 3 10 4 7" xfId="9646"/>
    <cellStyle name="Обычный 3 10 5" xfId="9647"/>
    <cellStyle name="Обычный 3 10 6" xfId="9648"/>
    <cellStyle name="Обычный 3 10 7" xfId="9649"/>
    <cellStyle name="Обычный 3 10 8" xfId="9650"/>
    <cellStyle name="Обычный 3 10 9" xfId="9651"/>
    <cellStyle name="Обычный 3 11" xfId="9652"/>
    <cellStyle name="Обычный 3 11 10" xfId="9653"/>
    <cellStyle name="Обычный 3 11 2" xfId="9654"/>
    <cellStyle name="Обычный 3 11 2 2" xfId="9655"/>
    <cellStyle name="Обычный 3 11 2 2 2" xfId="9656"/>
    <cellStyle name="Обычный 3 11 2 2 2 2" xfId="9657"/>
    <cellStyle name="Обычный 3 11 2 2 2 3" xfId="9658"/>
    <cellStyle name="Обычный 3 11 2 2 2 4" xfId="9659"/>
    <cellStyle name="Обычный 3 11 2 2 2 5" xfId="9660"/>
    <cellStyle name="Обычный 3 11 2 2 2 6" xfId="9661"/>
    <cellStyle name="Обычный 3 11 2 2 2 7" xfId="9662"/>
    <cellStyle name="Обычный 3 11 2 2 3" xfId="9663"/>
    <cellStyle name="Обычный 3 11 2 2 4" xfId="9664"/>
    <cellStyle name="Обычный 3 11 2 2 5" xfId="9665"/>
    <cellStyle name="Обычный 3 11 2 2 6" xfId="9666"/>
    <cellStyle name="Обычный 3 11 2 2 7" xfId="9667"/>
    <cellStyle name="Обычный 3 11 2 2 8" xfId="9668"/>
    <cellStyle name="Обычный 3 11 2 3" xfId="9669"/>
    <cellStyle name="Обычный 3 11 2 3 2" xfId="9670"/>
    <cellStyle name="Обычный 3 11 2 3 3" xfId="9671"/>
    <cellStyle name="Обычный 3 11 2 3 4" xfId="9672"/>
    <cellStyle name="Обычный 3 11 2 3 5" xfId="9673"/>
    <cellStyle name="Обычный 3 11 2 3 6" xfId="9674"/>
    <cellStyle name="Обычный 3 11 2 3 7" xfId="9675"/>
    <cellStyle name="Обычный 3 11 2 4" xfId="9676"/>
    <cellStyle name="Обычный 3 11 2 5" xfId="9677"/>
    <cellStyle name="Обычный 3 11 2 6" xfId="9678"/>
    <cellStyle name="Обычный 3 11 2 7" xfId="9679"/>
    <cellStyle name="Обычный 3 11 2 8" xfId="9680"/>
    <cellStyle name="Обычный 3 11 2 9" xfId="9681"/>
    <cellStyle name="Обычный 3 11 3" xfId="9682"/>
    <cellStyle name="Обычный 3 11 3 2" xfId="9683"/>
    <cellStyle name="Обычный 3 11 3 2 2" xfId="9684"/>
    <cellStyle name="Обычный 3 11 3 2 3" xfId="9685"/>
    <cellStyle name="Обычный 3 11 3 2 4" xfId="9686"/>
    <cellStyle name="Обычный 3 11 3 2 5" xfId="9687"/>
    <cellStyle name="Обычный 3 11 3 2 6" xfId="9688"/>
    <cellStyle name="Обычный 3 11 3 2 7" xfId="9689"/>
    <cellStyle name="Обычный 3 11 3 3" xfId="9690"/>
    <cellStyle name="Обычный 3 11 3 4" xfId="9691"/>
    <cellStyle name="Обычный 3 11 3 5" xfId="9692"/>
    <cellStyle name="Обычный 3 11 3 6" xfId="9693"/>
    <cellStyle name="Обычный 3 11 3 7" xfId="9694"/>
    <cellStyle name="Обычный 3 11 3 8" xfId="9695"/>
    <cellStyle name="Обычный 3 11 4" xfId="9696"/>
    <cellStyle name="Обычный 3 11 4 2" xfId="9697"/>
    <cellStyle name="Обычный 3 11 4 3" xfId="9698"/>
    <cellStyle name="Обычный 3 11 4 4" xfId="9699"/>
    <cellStyle name="Обычный 3 11 4 5" xfId="9700"/>
    <cellStyle name="Обычный 3 11 4 6" xfId="9701"/>
    <cellStyle name="Обычный 3 11 4 7" xfId="9702"/>
    <cellStyle name="Обычный 3 11 5" xfId="9703"/>
    <cellStyle name="Обычный 3 11 6" xfId="9704"/>
    <cellStyle name="Обычный 3 11 7" xfId="9705"/>
    <cellStyle name="Обычный 3 11 8" xfId="9706"/>
    <cellStyle name="Обычный 3 11 9" xfId="9707"/>
    <cellStyle name="Обычный 3 12" xfId="9708"/>
    <cellStyle name="Обычный 3 12 10" xfId="9709"/>
    <cellStyle name="Обычный 3 12 2" xfId="9710"/>
    <cellStyle name="Обычный 3 12 2 2" xfId="9711"/>
    <cellStyle name="Обычный 3 12 2 2 2" xfId="9712"/>
    <cellStyle name="Обычный 3 12 2 2 2 2" xfId="9713"/>
    <cellStyle name="Обычный 3 12 2 2 2 3" xfId="9714"/>
    <cellStyle name="Обычный 3 12 2 2 2 4" xfId="9715"/>
    <cellStyle name="Обычный 3 12 2 2 2 5" xfId="9716"/>
    <cellStyle name="Обычный 3 12 2 2 2 6" xfId="9717"/>
    <cellStyle name="Обычный 3 12 2 2 2 7" xfId="9718"/>
    <cellStyle name="Обычный 3 12 2 2 3" xfId="9719"/>
    <cellStyle name="Обычный 3 12 2 2 4" xfId="9720"/>
    <cellStyle name="Обычный 3 12 2 2 5" xfId="9721"/>
    <cellStyle name="Обычный 3 12 2 2 6" xfId="9722"/>
    <cellStyle name="Обычный 3 12 2 2 7" xfId="9723"/>
    <cellStyle name="Обычный 3 12 2 2 8" xfId="9724"/>
    <cellStyle name="Обычный 3 12 2 3" xfId="9725"/>
    <cellStyle name="Обычный 3 12 2 3 2" xfId="9726"/>
    <cellStyle name="Обычный 3 12 2 3 3" xfId="9727"/>
    <cellStyle name="Обычный 3 12 2 3 4" xfId="9728"/>
    <cellStyle name="Обычный 3 12 2 3 5" xfId="9729"/>
    <cellStyle name="Обычный 3 12 2 3 6" xfId="9730"/>
    <cellStyle name="Обычный 3 12 2 3 7" xfId="9731"/>
    <cellStyle name="Обычный 3 12 2 4" xfId="9732"/>
    <cellStyle name="Обычный 3 12 2 5" xfId="9733"/>
    <cellStyle name="Обычный 3 12 2 6" xfId="9734"/>
    <cellStyle name="Обычный 3 12 2 7" xfId="9735"/>
    <cellStyle name="Обычный 3 12 2 8" xfId="9736"/>
    <cellStyle name="Обычный 3 12 2 9" xfId="9737"/>
    <cellStyle name="Обычный 3 12 3" xfId="9738"/>
    <cellStyle name="Обычный 3 12 3 2" xfId="9739"/>
    <cellStyle name="Обычный 3 12 3 2 2" xfId="9740"/>
    <cellStyle name="Обычный 3 12 3 2 3" xfId="9741"/>
    <cellStyle name="Обычный 3 12 3 2 4" xfId="9742"/>
    <cellStyle name="Обычный 3 12 3 2 5" xfId="9743"/>
    <cellStyle name="Обычный 3 12 3 2 6" xfId="9744"/>
    <cellStyle name="Обычный 3 12 3 2 7" xfId="9745"/>
    <cellStyle name="Обычный 3 12 3 3" xfId="9746"/>
    <cellStyle name="Обычный 3 12 3 4" xfId="9747"/>
    <cellStyle name="Обычный 3 12 3 5" xfId="9748"/>
    <cellStyle name="Обычный 3 12 3 6" xfId="9749"/>
    <cellStyle name="Обычный 3 12 3 7" xfId="9750"/>
    <cellStyle name="Обычный 3 12 3 8" xfId="9751"/>
    <cellStyle name="Обычный 3 12 4" xfId="9752"/>
    <cellStyle name="Обычный 3 12 4 2" xfId="9753"/>
    <cellStyle name="Обычный 3 12 4 3" xfId="9754"/>
    <cellStyle name="Обычный 3 12 4 4" xfId="9755"/>
    <cellStyle name="Обычный 3 12 4 5" xfId="9756"/>
    <cellStyle name="Обычный 3 12 4 6" xfId="9757"/>
    <cellStyle name="Обычный 3 12 4 7" xfId="9758"/>
    <cellStyle name="Обычный 3 12 5" xfId="9759"/>
    <cellStyle name="Обычный 3 12 6" xfId="9760"/>
    <cellStyle name="Обычный 3 12 7" xfId="9761"/>
    <cellStyle name="Обычный 3 12 8" xfId="9762"/>
    <cellStyle name="Обычный 3 12 9" xfId="9763"/>
    <cellStyle name="Обычный 3 13" xfId="9764"/>
    <cellStyle name="Обычный 3 13 2" xfId="9765"/>
    <cellStyle name="Обычный 3 13 2 2" xfId="9766"/>
    <cellStyle name="Обычный 3 13 2 2 2" xfId="9767"/>
    <cellStyle name="Обычный 3 13 2 2 3" xfId="9768"/>
    <cellStyle name="Обычный 3 13 2 2 4" xfId="9769"/>
    <cellStyle name="Обычный 3 13 2 2 5" xfId="9770"/>
    <cellStyle name="Обычный 3 13 2 2 6" xfId="9771"/>
    <cellStyle name="Обычный 3 13 2 2 7" xfId="9772"/>
    <cellStyle name="Обычный 3 13 2 3" xfId="9773"/>
    <cellStyle name="Обычный 3 13 2 4" xfId="9774"/>
    <cellStyle name="Обычный 3 13 2 5" xfId="9775"/>
    <cellStyle name="Обычный 3 13 2 6" xfId="9776"/>
    <cellStyle name="Обычный 3 13 2 7" xfId="9777"/>
    <cellStyle name="Обычный 3 13 2 8" xfId="9778"/>
    <cellStyle name="Обычный 3 13 3" xfId="9779"/>
    <cellStyle name="Обычный 3 13 3 2" xfId="9780"/>
    <cellStyle name="Обычный 3 13 3 3" xfId="9781"/>
    <cellStyle name="Обычный 3 13 3 4" xfId="9782"/>
    <cellStyle name="Обычный 3 13 3 5" xfId="9783"/>
    <cellStyle name="Обычный 3 13 3 6" xfId="9784"/>
    <cellStyle name="Обычный 3 13 3 7" xfId="9785"/>
    <cellStyle name="Обычный 3 13 4" xfId="9786"/>
    <cellStyle name="Обычный 3 13 5" xfId="9787"/>
    <cellStyle name="Обычный 3 13 6" xfId="9788"/>
    <cellStyle name="Обычный 3 13 7" xfId="9789"/>
    <cellStyle name="Обычный 3 13 8" xfId="9790"/>
    <cellStyle name="Обычный 3 13 9" xfId="9791"/>
    <cellStyle name="Обычный 3 14" xfId="9792"/>
    <cellStyle name="Обычный 3 14 2" xfId="9793"/>
    <cellStyle name="Обычный 3 14 2 2" xfId="9794"/>
    <cellStyle name="Обычный 3 14 2 3" xfId="9795"/>
    <cellStyle name="Обычный 3 14 2 4" xfId="9796"/>
    <cellStyle name="Обычный 3 14 2 5" xfId="9797"/>
    <cellStyle name="Обычный 3 14 2 6" xfId="9798"/>
    <cellStyle name="Обычный 3 14 2 7" xfId="9799"/>
    <cellStyle name="Обычный 3 14 3" xfId="9800"/>
    <cellStyle name="Обычный 3 14 4" xfId="9801"/>
    <cellStyle name="Обычный 3 14 5" xfId="9802"/>
    <cellStyle name="Обычный 3 14 6" xfId="9803"/>
    <cellStyle name="Обычный 3 14 7" xfId="9804"/>
    <cellStyle name="Обычный 3 14 8" xfId="9805"/>
    <cellStyle name="Обычный 3 15" xfId="9806"/>
    <cellStyle name="Обычный 3 15 2" xfId="9807"/>
    <cellStyle name="Обычный 3 15 3" xfId="9808"/>
    <cellStyle name="Обычный 3 15 4" xfId="9809"/>
    <cellStyle name="Обычный 3 15 5" xfId="9810"/>
    <cellStyle name="Обычный 3 15 6" xfId="9811"/>
    <cellStyle name="Обычный 3 15 7" xfId="9812"/>
    <cellStyle name="Обычный 3 16" xfId="9813"/>
    <cellStyle name="Обычный 3 16 2" xfId="9814"/>
    <cellStyle name="Обычный 3 17" xfId="9815"/>
    <cellStyle name="Обычный 3 18" xfId="9816"/>
    <cellStyle name="Обычный 3 19" xfId="9817"/>
    <cellStyle name="Обычный 3 2" xfId="9818"/>
    <cellStyle name="Обычный 3 2 2" xfId="9819"/>
    <cellStyle name="Обычный 3 2 2 2" xfId="9820"/>
    <cellStyle name="Обычный 3 2 3" xfId="9821"/>
    <cellStyle name="Обычный 3 2 4" xfId="5"/>
    <cellStyle name="Обычный 3 20" xfId="9822"/>
    <cellStyle name="Обычный 3 21" xfId="9823"/>
    <cellStyle name="Обычный 3 3" xfId="9824"/>
    <cellStyle name="Обычный 3 3 10" xfId="9825"/>
    <cellStyle name="Обычный 3 3 2" xfId="9826"/>
    <cellStyle name="Обычный 3 3 2 2" xfId="9827"/>
    <cellStyle name="Обычный 3 3 2 2 2" xfId="9828"/>
    <cellStyle name="Обычный 3 3 2 2 2 2" xfId="9829"/>
    <cellStyle name="Обычный 3 3 2 2 2 3" xfId="9830"/>
    <cellStyle name="Обычный 3 3 2 2 2 4" xfId="9831"/>
    <cellStyle name="Обычный 3 3 2 2 2 5" xfId="9832"/>
    <cellStyle name="Обычный 3 3 2 2 2 6" xfId="9833"/>
    <cellStyle name="Обычный 3 3 2 2 2 7" xfId="9834"/>
    <cellStyle name="Обычный 3 3 2 2 3" xfId="9835"/>
    <cellStyle name="Обычный 3 3 2 2 4" xfId="9836"/>
    <cellStyle name="Обычный 3 3 2 2 5" xfId="9837"/>
    <cellStyle name="Обычный 3 3 2 2 6" xfId="9838"/>
    <cellStyle name="Обычный 3 3 2 2 7" xfId="9839"/>
    <cellStyle name="Обычный 3 3 2 2 8" xfId="9840"/>
    <cellStyle name="Обычный 3 3 2 3" xfId="9841"/>
    <cellStyle name="Обычный 3 3 2 3 2" xfId="9842"/>
    <cellStyle name="Обычный 3 3 2 3 3" xfId="9843"/>
    <cellStyle name="Обычный 3 3 2 3 4" xfId="9844"/>
    <cellStyle name="Обычный 3 3 2 3 5" xfId="9845"/>
    <cellStyle name="Обычный 3 3 2 3 6" xfId="9846"/>
    <cellStyle name="Обычный 3 3 2 3 7" xfId="9847"/>
    <cellStyle name="Обычный 3 3 2 4" xfId="9848"/>
    <cellStyle name="Обычный 3 3 2 5" xfId="9849"/>
    <cellStyle name="Обычный 3 3 2 6" xfId="9850"/>
    <cellStyle name="Обычный 3 3 2 7" xfId="9851"/>
    <cellStyle name="Обычный 3 3 2 8" xfId="9852"/>
    <cellStyle name="Обычный 3 3 2 9" xfId="9853"/>
    <cellStyle name="Обычный 3 3 3" xfId="9854"/>
    <cellStyle name="Обычный 3 3 3 2" xfId="9855"/>
    <cellStyle name="Обычный 3 3 3 2 2" xfId="9856"/>
    <cellStyle name="Обычный 3 3 3 2 3" xfId="9857"/>
    <cellStyle name="Обычный 3 3 3 2 4" xfId="9858"/>
    <cellStyle name="Обычный 3 3 3 2 5" xfId="9859"/>
    <cellStyle name="Обычный 3 3 3 2 6" xfId="9860"/>
    <cellStyle name="Обычный 3 3 3 2 7" xfId="9861"/>
    <cellStyle name="Обычный 3 3 3 3" xfId="9862"/>
    <cellStyle name="Обычный 3 3 3 4" xfId="9863"/>
    <cellStyle name="Обычный 3 3 3 5" xfId="9864"/>
    <cellStyle name="Обычный 3 3 3 6" xfId="9865"/>
    <cellStyle name="Обычный 3 3 3 7" xfId="9866"/>
    <cellStyle name="Обычный 3 3 3 8" xfId="9867"/>
    <cellStyle name="Обычный 3 3 4" xfId="9868"/>
    <cellStyle name="Обычный 3 3 4 2" xfId="9869"/>
    <cellStyle name="Обычный 3 3 4 3" xfId="9870"/>
    <cellStyle name="Обычный 3 3 4 4" xfId="9871"/>
    <cellStyle name="Обычный 3 3 4 5" xfId="9872"/>
    <cellStyle name="Обычный 3 3 4 6" xfId="9873"/>
    <cellStyle name="Обычный 3 3 4 7" xfId="9874"/>
    <cellStyle name="Обычный 3 3 5" xfId="9875"/>
    <cellStyle name="Обычный 3 3 6" xfId="9876"/>
    <cellStyle name="Обычный 3 3 7" xfId="9877"/>
    <cellStyle name="Обычный 3 3 8" xfId="9878"/>
    <cellStyle name="Обычный 3 3 9" xfId="9879"/>
    <cellStyle name="Обычный 3 4" xfId="9880"/>
    <cellStyle name="Обычный 3 4 10" xfId="9881"/>
    <cellStyle name="Обычный 3 4 2" xfId="9882"/>
    <cellStyle name="Обычный 3 4 2 2" xfId="9883"/>
    <cellStyle name="Обычный 3 4 2 2 2" xfId="9884"/>
    <cellStyle name="Обычный 3 4 2 2 2 2" xfId="9885"/>
    <cellStyle name="Обычный 3 4 2 2 2 3" xfId="9886"/>
    <cellStyle name="Обычный 3 4 2 2 2 4" xfId="9887"/>
    <cellStyle name="Обычный 3 4 2 2 2 5" xfId="9888"/>
    <cellStyle name="Обычный 3 4 2 2 2 6" xfId="9889"/>
    <cellStyle name="Обычный 3 4 2 2 2 7" xfId="9890"/>
    <cellStyle name="Обычный 3 4 2 2 3" xfId="9891"/>
    <cellStyle name="Обычный 3 4 2 2 4" xfId="9892"/>
    <cellStyle name="Обычный 3 4 2 2 5" xfId="9893"/>
    <cellStyle name="Обычный 3 4 2 2 6" xfId="9894"/>
    <cellStyle name="Обычный 3 4 2 2 7" xfId="9895"/>
    <cellStyle name="Обычный 3 4 2 2 8" xfId="9896"/>
    <cellStyle name="Обычный 3 4 2 3" xfId="9897"/>
    <cellStyle name="Обычный 3 4 2 3 2" xfId="9898"/>
    <cellStyle name="Обычный 3 4 2 3 3" xfId="9899"/>
    <cellStyle name="Обычный 3 4 2 3 4" xfId="9900"/>
    <cellStyle name="Обычный 3 4 2 3 5" xfId="9901"/>
    <cellStyle name="Обычный 3 4 2 3 6" xfId="9902"/>
    <cellStyle name="Обычный 3 4 2 3 7" xfId="9903"/>
    <cellStyle name="Обычный 3 4 2 4" xfId="9904"/>
    <cellStyle name="Обычный 3 4 2 5" xfId="9905"/>
    <cellStyle name="Обычный 3 4 2 6" xfId="9906"/>
    <cellStyle name="Обычный 3 4 2 7" xfId="9907"/>
    <cellStyle name="Обычный 3 4 2 8" xfId="9908"/>
    <cellStyle name="Обычный 3 4 2 9" xfId="9909"/>
    <cellStyle name="Обычный 3 4 3" xfId="9910"/>
    <cellStyle name="Обычный 3 4 3 2" xfId="9911"/>
    <cellStyle name="Обычный 3 4 3 2 2" xfId="9912"/>
    <cellStyle name="Обычный 3 4 3 2 3" xfId="9913"/>
    <cellStyle name="Обычный 3 4 3 2 4" xfId="9914"/>
    <cellStyle name="Обычный 3 4 3 2 5" xfId="9915"/>
    <cellStyle name="Обычный 3 4 3 2 6" xfId="9916"/>
    <cellStyle name="Обычный 3 4 3 2 7" xfId="9917"/>
    <cellStyle name="Обычный 3 4 3 3" xfId="9918"/>
    <cellStyle name="Обычный 3 4 3 4" xfId="9919"/>
    <cellStyle name="Обычный 3 4 3 5" xfId="9920"/>
    <cellStyle name="Обычный 3 4 3 6" xfId="9921"/>
    <cellStyle name="Обычный 3 4 3 7" xfId="9922"/>
    <cellStyle name="Обычный 3 4 3 8" xfId="9923"/>
    <cellStyle name="Обычный 3 4 4" xfId="9924"/>
    <cellStyle name="Обычный 3 4 4 2" xfId="9925"/>
    <cellStyle name="Обычный 3 4 4 3" xfId="9926"/>
    <cellStyle name="Обычный 3 4 4 4" xfId="9927"/>
    <cellStyle name="Обычный 3 4 4 5" xfId="9928"/>
    <cellStyle name="Обычный 3 4 4 6" xfId="9929"/>
    <cellStyle name="Обычный 3 4 4 7" xfId="9930"/>
    <cellStyle name="Обычный 3 4 5" xfId="9931"/>
    <cellStyle name="Обычный 3 4 6" xfId="9932"/>
    <cellStyle name="Обычный 3 4 7" xfId="9933"/>
    <cellStyle name="Обычный 3 4 8" xfId="9934"/>
    <cellStyle name="Обычный 3 4 9" xfId="9935"/>
    <cellStyle name="Обычный 3 5" xfId="9936"/>
    <cellStyle name="Обычный 3 5 10" xfId="9937"/>
    <cellStyle name="Обычный 3 5 2" xfId="9938"/>
    <cellStyle name="Обычный 3 5 2 2" xfId="9939"/>
    <cellStyle name="Обычный 3 5 2 2 2" xfId="9940"/>
    <cellStyle name="Обычный 3 5 2 2 2 2" xfId="9941"/>
    <cellStyle name="Обычный 3 5 2 2 2 3" xfId="9942"/>
    <cellStyle name="Обычный 3 5 2 2 2 4" xfId="9943"/>
    <cellStyle name="Обычный 3 5 2 2 2 5" xfId="9944"/>
    <cellStyle name="Обычный 3 5 2 2 2 6" xfId="9945"/>
    <cellStyle name="Обычный 3 5 2 2 2 7" xfId="9946"/>
    <cellStyle name="Обычный 3 5 2 2 3" xfId="9947"/>
    <cellStyle name="Обычный 3 5 2 2 4" xfId="9948"/>
    <cellStyle name="Обычный 3 5 2 2 5" xfId="9949"/>
    <cellStyle name="Обычный 3 5 2 2 6" xfId="9950"/>
    <cellStyle name="Обычный 3 5 2 2 7" xfId="9951"/>
    <cellStyle name="Обычный 3 5 2 2 8" xfId="9952"/>
    <cellStyle name="Обычный 3 5 2 3" xfId="9953"/>
    <cellStyle name="Обычный 3 5 2 3 2" xfId="9954"/>
    <cellStyle name="Обычный 3 5 2 3 3" xfId="9955"/>
    <cellStyle name="Обычный 3 5 2 3 4" xfId="9956"/>
    <cellStyle name="Обычный 3 5 2 3 5" xfId="9957"/>
    <cellStyle name="Обычный 3 5 2 3 6" xfId="9958"/>
    <cellStyle name="Обычный 3 5 2 3 7" xfId="9959"/>
    <cellStyle name="Обычный 3 5 2 4" xfId="9960"/>
    <cellStyle name="Обычный 3 5 2 5" xfId="9961"/>
    <cellStyle name="Обычный 3 5 2 6" xfId="9962"/>
    <cellStyle name="Обычный 3 5 2 7" xfId="9963"/>
    <cellStyle name="Обычный 3 5 2 8" xfId="9964"/>
    <cellStyle name="Обычный 3 5 2 9" xfId="9965"/>
    <cellStyle name="Обычный 3 5 3" xfId="9966"/>
    <cellStyle name="Обычный 3 5 3 2" xfId="9967"/>
    <cellStyle name="Обычный 3 5 3 2 2" xfId="9968"/>
    <cellStyle name="Обычный 3 5 3 2 3" xfId="9969"/>
    <cellStyle name="Обычный 3 5 3 2 4" xfId="9970"/>
    <cellStyle name="Обычный 3 5 3 2 5" xfId="9971"/>
    <cellStyle name="Обычный 3 5 3 2 6" xfId="9972"/>
    <cellStyle name="Обычный 3 5 3 2 7" xfId="9973"/>
    <cellStyle name="Обычный 3 5 3 3" xfId="9974"/>
    <cellStyle name="Обычный 3 5 3 4" xfId="9975"/>
    <cellStyle name="Обычный 3 5 3 5" xfId="9976"/>
    <cellStyle name="Обычный 3 5 3 6" xfId="9977"/>
    <cellStyle name="Обычный 3 5 3 7" xfId="9978"/>
    <cellStyle name="Обычный 3 5 3 8" xfId="9979"/>
    <cellStyle name="Обычный 3 5 4" xfId="9980"/>
    <cellStyle name="Обычный 3 5 4 2" xfId="9981"/>
    <cellStyle name="Обычный 3 5 4 3" xfId="9982"/>
    <cellStyle name="Обычный 3 5 4 4" xfId="9983"/>
    <cellStyle name="Обычный 3 5 4 5" xfId="9984"/>
    <cellStyle name="Обычный 3 5 4 6" xfId="9985"/>
    <cellStyle name="Обычный 3 5 4 7" xfId="9986"/>
    <cellStyle name="Обычный 3 5 5" xfId="9987"/>
    <cellStyle name="Обычный 3 5 6" xfId="9988"/>
    <cellStyle name="Обычный 3 5 7" xfId="9989"/>
    <cellStyle name="Обычный 3 5 8" xfId="9990"/>
    <cellStyle name="Обычный 3 5 9" xfId="9991"/>
    <cellStyle name="Обычный 3 6" xfId="9992"/>
    <cellStyle name="Обычный 3 6 10" xfId="9993"/>
    <cellStyle name="Обычный 3 6 2" xfId="9994"/>
    <cellStyle name="Обычный 3 6 2 2" xfId="9995"/>
    <cellStyle name="Обычный 3 6 2 2 2" xfId="9996"/>
    <cellStyle name="Обычный 3 6 2 2 2 2" xfId="9997"/>
    <cellStyle name="Обычный 3 6 2 2 2 3" xfId="9998"/>
    <cellStyle name="Обычный 3 6 2 2 2 4" xfId="9999"/>
    <cellStyle name="Обычный 3 6 2 2 2 5" xfId="10000"/>
    <cellStyle name="Обычный 3 6 2 2 2 6" xfId="10001"/>
    <cellStyle name="Обычный 3 6 2 2 2 7" xfId="10002"/>
    <cellStyle name="Обычный 3 6 2 2 3" xfId="10003"/>
    <cellStyle name="Обычный 3 6 2 2 4" xfId="10004"/>
    <cellStyle name="Обычный 3 6 2 2 5" xfId="10005"/>
    <cellStyle name="Обычный 3 6 2 2 6" xfId="10006"/>
    <cellStyle name="Обычный 3 6 2 2 7" xfId="10007"/>
    <cellStyle name="Обычный 3 6 2 2 8" xfId="10008"/>
    <cellStyle name="Обычный 3 6 2 3" xfId="10009"/>
    <cellStyle name="Обычный 3 6 2 3 2" xfId="10010"/>
    <cellStyle name="Обычный 3 6 2 3 3" xfId="10011"/>
    <cellStyle name="Обычный 3 6 2 3 4" xfId="10012"/>
    <cellStyle name="Обычный 3 6 2 3 5" xfId="10013"/>
    <cellStyle name="Обычный 3 6 2 3 6" xfId="10014"/>
    <cellStyle name="Обычный 3 6 2 3 7" xfId="10015"/>
    <cellStyle name="Обычный 3 6 2 4" xfId="10016"/>
    <cellStyle name="Обычный 3 6 2 5" xfId="10017"/>
    <cellStyle name="Обычный 3 6 2 6" xfId="10018"/>
    <cellStyle name="Обычный 3 6 2 7" xfId="10019"/>
    <cellStyle name="Обычный 3 6 2 8" xfId="10020"/>
    <cellStyle name="Обычный 3 6 2 9" xfId="10021"/>
    <cellStyle name="Обычный 3 6 3" xfId="10022"/>
    <cellStyle name="Обычный 3 6 3 2" xfId="10023"/>
    <cellStyle name="Обычный 3 6 3 2 2" xfId="10024"/>
    <cellStyle name="Обычный 3 6 3 2 3" xfId="10025"/>
    <cellStyle name="Обычный 3 6 3 2 4" xfId="10026"/>
    <cellStyle name="Обычный 3 6 3 2 5" xfId="10027"/>
    <cellStyle name="Обычный 3 6 3 2 6" xfId="10028"/>
    <cellStyle name="Обычный 3 6 3 2 7" xfId="10029"/>
    <cellStyle name="Обычный 3 6 3 3" xfId="10030"/>
    <cellStyle name="Обычный 3 6 3 4" xfId="10031"/>
    <cellStyle name="Обычный 3 6 3 5" xfId="10032"/>
    <cellStyle name="Обычный 3 6 3 6" xfId="10033"/>
    <cellStyle name="Обычный 3 6 3 7" xfId="10034"/>
    <cellStyle name="Обычный 3 6 3 8" xfId="10035"/>
    <cellStyle name="Обычный 3 6 4" xfId="10036"/>
    <cellStyle name="Обычный 3 6 4 2" xfId="10037"/>
    <cellStyle name="Обычный 3 6 4 3" xfId="10038"/>
    <cellStyle name="Обычный 3 6 4 4" xfId="10039"/>
    <cellStyle name="Обычный 3 6 4 5" xfId="10040"/>
    <cellStyle name="Обычный 3 6 4 6" xfId="10041"/>
    <cellStyle name="Обычный 3 6 4 7" xfId="10042"/>
    <cellStyle name="Обычный 3 6 5" xfId="10043"/>
    <cellStyle name="Обычный 3 6 6" xfId="10044"/>
    <cellStyle name="Обычный 3 6 7" xfId="10045"/>
    <cellStyle name="Обычный 3 6 8" xfId="10046"/>
    <cellStyle name="Обычный 3 6 9" xfId="10047"/>
    <cellStyle name="Обычный 3 7" xfId="10048"/>
    <cellStyle name="Обычный 3 7 10" xfId="10049"/>
    <cellStyle name="Обычный 3 7 2" xfId="10050"/>
    <cellStyle name="Обычный 3 7 2 2" xfId="10051"/>
    <cellStyle name="Обычный 3 7 2 2 2" xfId="10052"/>
    <cellStyle name="Обычный 3 7 2 2 2 2" xfId="10053"/>
    <cellStyle name="Обычный 3 7 2 2 2 3" xfId="10054"/>
    <cellStyle name="Обычный 3 7 2 2 2 4" xfId="10055"/>
    <cellStyle name="Обычный 3 7 2 2 2 5" xfId="10056"/>
    <cellStyle name="Обычный 3 7 2 2 2 6" xfId="10057"/>
    <cellStyle name="Обычный 3 7 2 2 2 7" xfId="10058"/>
    <cellStyle name="Обычный 3 7 2 2 3" xfId="10059"/>
    <cellStyle name="Обычный 3 7 2 2 4" xfId="10060"/>
    <cellStyle name="Обычный 3 7 2 2 5" xfId="10061"/>
    <cellStyle name="Обычный 3 7 2 2 6" xfId="10062"/>
    <cellStyle name="Обычный 3 7 2 2 7" xfId="10063"/>
    <cellStyle name="Обычный 3 7 2 2 8" xfId="10064"/>
    <cellStyle name="Обычный 3 7 2 3" xfId="10065"/>
    <cellStyle name="Обычный 3 7 2 3 2" xfId="10066"/>
    <cellStyle name="Обычный 3 7 2 3 3" xfId="10067"/>
    <cellStyle name="Обычный 3 7 2 3 4" xfId="10068"/>
    <cellStyle name="Обычный 3 7 2 3 5" xfId="10069"/>
    <cellStyle name="Обычный 3 7 2 3 6" xfId="10070"/>
    <cellStyle name="Обычный 3 7 2 3 7" xfId="10071"/>
    <cellStyle name="Обычный 3 7 2 4" xfId="10072"/>
    <cellStyle name="Обычный 3 7 2 5" xfId="10073"/>
    <cellStyle name="Обычный 3 7 2 6" xfId="10074"/>
    <cellStyle name="Обычный 3 7 2 7" xfId="10075"/>
    <cellStyle name="Обычный 3 7 2 8" xfId="10076"/>
    <cellStyle name="Обычный 3 7 2 9" xfId="10077"/>
    <cellStyle name="Обычный 3 7 3" xfId="10078"/>
    <cellStyle name="Обычный 3 7 3 2" xfId="10079"/>
    <cellStyle name="Обычный 3 7 3 2 2" xfId="10080"/>
    <cellStyle name="Обычный 3 7 3 2 3" xfId="10081"/>
    <cellStyle name="Обычный 3 7 3 2 4" xfId="10082"/>
    <cellStyle name="Обычный 3 7 3 2 5" xfId="10083"/>
    <cellStyle name="Обычный 3 7 3 2 6" xfId="10084"/>
    <cellStyle name="Обычный 3 7 3 2 7" xfId="10085"/>
    <cellStyle name="Обычный 3 7 3 3" xfId="10086"/>
    <cellStyle name="Обычный 3 7 3 4" xfId="10087"/>
    <cellStyle name="Обычный 3 7 3 5" xfId="10088"/>
    <cellStyle name="Обычный 3 7 3 6" xfId="10089"/>
    <cellStyle name="Обычный 3 7 3 7" xfId="10090"/>
    <cellStyle name="Обычный 3 7 3 8" xfId="10091"/>
    <cellStyle name="Обычный 3 7 4" xfId="10092"/>
    <cellStyle name="Обычный 3 7 4 2" xfId="10093"/>
    <cellStyle name="Обычный 3 7 4 3" xfId="10094"/>
    <cellStyle name="Обычный 3 7 4 4" xfId="10095"/>
    <cellStyle name="Обычный 3 7 4 5" xfId="10096"/>
    <cellStyle name="Обычный 3 7 4 6" xfId="10097"/>
    <cellStyle name="Обычный 3 7 4 7" xfId="10098"/>
    <cellStyle name="Обычный 3 7 5" xfId="10099"/>
    <cellStyle name="Обычный 3 7 6" xfId="10100"/>
    <cellStyle name="Обычный 3 7 7" xfId="10101"/>
    <cellStyle name="Обычный 3 7 8" xfId="10102"/>
    <cellStyle name="Обычный 3 7 9" xfId="10103"/>
    <cellStyle name="Обычный 3 8" xfId="10104"/>
    <cellStyle name="Обычный 3 8 10" xfId="10105"/>
    <cellStyle name="Обычный 3 8 2" xfId="10106"/>
    <cellStyle name="Обычный 3 8 2 2" xfId="10107"/>
    <cellStyle name="Обычный 3 8 2 2 2" xfId="10108"/>
    <cellStyle name="Обычный 3 8 2 2 2 2" xfId="10109"/>
    <cellStyle name="Обычный 3 8 2 2 2 3" xfId="10110"/>
    <cellStyle name="Обычный 3 8 2 2 2 4" xfId="10111"/>
    <cellStyle name="Обычный 3 8 2 2 2 5" xfId="10112"/>
    <cellStyle name="Обычный 3 8 2 2 2 6" xfId="10113"/>
    <cellStyle name="Обычный 3 8 2 2 2 7" xfId="10114"/>
    <cellStyle name="Обычный 3 8 2 2 3" xfId="10115"/>
    <cellStyle name="Обычный 3 8 2 2 4" xfId="10116"/>
    <cellStyle name="Обычный 3 8 2 2 5" xfId="10117"/>
    <cellStyle name="Обычный 3 8 2 2 6" xfId="10118"/>
    <cellStyle name="Обычный 3 8 2 2 7" xfId="10119"/>
    <cellStyle name="Обычный 3 8 2 2 8" xfId="10120"/>
    <cellStyle name="Обычный 3 8 2 3" xfId="10121"/>
    <cellStyle name="Обычный 3 8 2 3 2" xfId="10122"/>
    <cellStyle name="Обычный 3 8 2 3 3" xfId="10123"/>
    <cellStyle name="Обычный 3 8 2 3 4" xfId="10124"/>
    <cellStyle name="Обычный 3 8 2 3 5" xfId="10125"/>
    <cellStyle name="Обычный 3 8 2 3 6" xfId="10126"/>
    <cellStyle name="Обычный 3 8 2 3 7" xfId="10127"/>
    <cellStyle name="Обычный 3 8 2 4" xfId="10128"/>
    <cellStyle name="Обычный 3 8 2 5" xfId="10129"/>
    <cellStyle name="Обычный 3 8 2 6" xfId="10130"/>
    <cellStyle name="Обычный 3 8 2 7" xfId="10131"/>
    <cellStyle name="Обычный 3 8 2 8" xfId="10132"/>
    <cellStyle name="Обычный 3 8 2 9" xfId="10133"/>
    <cellStyle name="Обычный 3 8 3" xfId="10134"/>
    <cellStyle name="Обычный 3 8 3 2" xfId="10135"/>
    <cellStyle name="Обычный 3 8 3 2 2" xfId="10136"/>
    <cellStyle name="Обычный 3 8 3 2 3" xfId="10137"/>
    <cellStyle name="Обычный 3 8 3 2 4" xfId="10138"/>
    <cellStyle name="Обычный 3 8 3 2 5" xfId="10139"/>
    <cellStyle name="Обычный 3 8 3 2 6" xfId="10140"/>
    <cellStyle name="Обычный 3 8 3 2 7" xfId="10141"/>
    <cellStyle name="Обычный 3 8 3 3" xfId="10142"/>
    <cellStyle name="Обычный 3 8 3 4" xfId="10143"/>
    <cellStyle name="Обычный 3 8 3 5" xfId="10144"/>
    <cellStyle name="Обычный 3 8 3 6" xfId="10145"/>
    <cellStyle name="Обычный 3 8 3 7" xfId="10146"/>
    <cellStyle name="Обычный 3 8 3 8" xfId="10147"/>
    <cellStyle name="Обычный 3 8 4" xfId="10148"/>
    <cellStyle name="Обычный 3 8 4 2" xfId="10149"/>
    <cellStyle name="Обычный 3 8 4 3" xfId="10150"/>
    <cellStyle name="Обычный 3 8 4 4" xfId="10151"/>
    <cellStyle name="Обычный 3 8 4 5" xfId="10152"/>
    <cellStyle name="Обычный 3 8 4 6" xfId="10153"/>
    <cellStyle name="Обычный 3 8 4 7" xfId="10154"/>
    <cellStyle name="Обычный 3 8 5" xfId="10155"/>
    <cellStyle name="Обычный 3 8 6" xfId="10156"/>
    <cellStyle name="Обычный 3 8 7" xfId="10157"/>
    <cellStyle name="Обычный 3 8 8" xfId="10158"/>
    <cellStyle name="Обычный 3 8 9" xfId="10159"/>
    <cellStyle name="Обычный 3 9" xfId="10160"/>
    <cellStyle name="Обычный 3 9 10" xfId="10161"/>
    <cellStyle name="Обычный 3 9 2" xfId="10162"/>
    <cellStyle name="Обычный 3 9 2 2" xfId="10163"/>
    <cellStyle name="Обычный 3 9 2 2 2" xfId="10164"/>
    <cellStyle name="Обычный 3 9 2 2 2 2" xfId="10165"/>
    <cellStyle name="Обычный 3 9 2 2 2 3" xfId="10166"/>
    <cellStyle name="Обычный 3 9 2 2 2 4" xfId="10167"/>
    <cellStyle name="Обычный 3 9 2 2 2 5" xfId="10168"/>
    <cellStyle name="Обычный 3 9 2 2 2 6" xfId="10169"/>
    <cellStyle name="Обычный 3 9 2 2 2 7" xfId="10170"/>
    <cellStyle name="Обычный 3 9 2 2 3" xfId="10171"/>
    <cellStyle name="Обычный 3 9 2 2 4" xfId="10172"/>
    <cellStyle name="Обычный 3 9 2 2 5" xfId="10173"/>
    <cellStyle name="Обычный 3 9 2 2 6" xfId="10174"/>
    <cellStyle name="Обычный 3 9 2 2 7" xfId="10175"/>
    <cellStyle name="Обычный 3 9 2 2 8" xfId="10176"/>
    <cellStyle name="Обычный 3 9 2 3" xfId="10177"/>
    <cellStyle name="Обычный 3 9 2 3 2" xfId="10178"/>
    <cellStyle name="Обычный 3 9 2 3 3" xfId="10179"/>
    <cellStyle name="Обычный 3 9 2 3 4" xfId="10180"/>
    <cellStyle name="Обычный 3 9 2 3 5" xfId="10181"/>
    <cellStyle name="Обычный 3 9 2 3 6" xfId="10182"/>
    <cellStyle name="Обычный 3 9 2 3 7" xfId="10183"/>
    <cellStyle name="Обычный 3 9 2 4" xfId="10184"/>
    <cellStyle name="Обычный 3 9 2 5" xfId="10185"/>
    <cellStyle name="Обычный 3 9 2 6" xfId="10186"/>
    <cellStyle name="Обычный 3 9 2 7" xfId="10187"/>
    <cellStyle name="Обычный 3 9 2 8" xfId="10188"/>
    <cellStyle name="Обычный 3 9 2 9" xfId="10189"/>
    <cellStyle name="Обычный 3 9 3" xfId="10190"/>
    <cellStyle name="Обычный 3 9 3 2" xfId="10191"/>
    <cellStyle name="Обычный 3 9 3 2 2" xfId="10192"/>
    <cellStyle name="Обычный 3 9 3 2 3" xfId="10193"/>
    <cellStyle name="Обычный 3 9 3 2 4" xfId="10194"/>
    <cellStyle name="Обычный 3 9 3 2 5" xfId="10195"/>
    <cellStyle name="Обычный 3 9 3 2 6" xfId="10196"/>
    <cellStyle name="Обычный 3 9 3 2 7" xfId="10197"/>
    <cellStyle name="Обычный 3 9 3 3" xfId="10198"/>
    <cellStyle name="Обычный 3 9 3 4" xfId="10199"/>
    <cellStyle name="Обычный 3 9 3 5" xfId="10200"/>
    <cellStyle name="Обычный 3 9 3 6" xfId="10201"/>
    <cellStyle name="Обычный 3 9 3 7" xfId="10202"/>
    <cellStyle name="Обычный 3 9 3 8" xfId="10203"/>
    <cellStyle name="Обычный 3 9 4" xfId="10204"/>
    <cellStyle name="Обычный 3 9 4 2" xfId="10205"/>
    <cellStyle name="Обычный 3 9 4 3" xfId="10206"/>
    <cellStyle name="Обычный 3 9 4 4" xfId="10207"/>
    <cellStyle name="Обычный 3 9 4 5" xfId="10208"/>
    <cellStyle name="Обычный 3 9 4 6" xfId="10209"/>
    <cellStyle name="Обычный 3 9 4 7" xfId="10210"/>
    <cellStyle name="Обычный 3 9 5" xfId="10211"/>
    <cellStyle name="Обычный 3 9 6" xfId="10212"/>
    <cellStyle name="Обычный 3 9 7" xfId="10213"/>
    <cellStyle name="Обычный 3 9 8" xfId="10214"/>
    <cellStyle name="Обычный 3 9 9" xfId="10215"/>
    <cellStyle name="Обычный 3_Смета_ПИР_Быково - Инновации" xfId="10216"/>
    <cellStyle name="Обычный 30" xfId="10217"/>
    <cellStyle name="Обычный 30 2" xfId="10218"/>
    <cellStyle name="Обычный 31" xfId="10219"/>
    <cellStyle name="Обычный 32" xfId="10220"/>
    <cellStyle name="Обычный 32 10" xfId="10221"/>
    <cellStyle name="Обычный 32 11" xfId="10222"/>
    <cellStyle name="Обычный 32 2" xfId="10223"/>
    <cellStyle name="Обычный 32 2 10" xfId="10224"/>
    <cellStyle name="Обычный 32 2 11" xfId="10225"/>
    <cellStyle name="Обычный 32 2 2" xfId="10226"/>
    <cellStyle name="Обычный 32 2 2 2" xfId="10227"/>
    <cellStyle name="Обычный 32 2 2 2 2" xfId="10228"/>
    <cellStyle name="Обычный 32 2 2 2 2 2" xfId="10229"/>
    <cellStyle name="Обычный 32 2 2 2 2 3" xfId="10230"/>
    <cellStyle name="Обычный 32 2 2 2 2 4" xfId="10231"/>
    <cellStyle name="Обычный 32 2 2 2 2 5" xfId="10232"/>
    <cellStyle name="Обычный 32 2 2 2 2 6" xfId="10233"/>
    <cellStyle name="Обычный 32 2 2 2 2 7" xfId="10234"/>
    <cellStyle name="Обычный 32 2 2 2 3" xfId="10235"/>
    <cellStyle name="Обычный 32 2 2 2 4" xfId="10236"/>
    <cellStyle name="Обычный 32 2 2 2 5" xfId="10237"/>
    <cellStyle name="Обычный 32 2 2 2 6" xfId="10238"/>
    <cellStyle name="Обычный 32 2 2 2 7" xfId="10239"/>
    <cellStyle name="Обычный 32 2 2 2 8" xfId="10240"/>
    <cellStyle name="Обычный 32 2 2 3" xfId="10241"/>
    <cellStyle name="Обычный 32 2 2 3 2" xfId="10242"/>
    <cellStyle name="Обычный 32 2 2 3 3" xfId="10243"/>
    <cellStyle name="Обычный 32 2 2 3 4" xfId="10244"/>
    <cellStyle name="Обычный 32 2 2 3 5" xfId="10245"/>
    <cellStyle name="Обычный 32 2 2 3 6" xfId="10246"/>
    <cellStyle name="Обычный 32 2 2 3 7" xfId="10247"/>
    <cellStyle name="Обычный 32 2 2 4" xfId="10248"/>
    <cellStyle name="Обычный 32 2 2 5" xfId="10249"/>
    <cellStyle name="Обычный 32 2 2 6" xfId="10250"/>
    <cellStyle name="Обычный 32 2 2 7" xfId="10251"/>
    <cellStyle name="Обычный 32 2 2 8" xfId="10252"/>
    <cellStyle name="Обычный 32 2 2 9" xfId="10253"/>
    <cellStyle name="Обычный 32 2 3" xfId="10254"/>
    <cellStyle name="Обычный 32 2 3 2" xfId="10255"/>
    <cellStyle name="Обычный 32 2 3 2 2" xfId="10256"/>
    <cellStyle name="Обычный 32 2 3 2 2 2" xfId="10257"/>
    <cellStyle name="Обычный 32 2 3 2 2 3" xfId="10258"/>
    <cellStyle name="Обычный 32 2 3 2 2 4" xfId="10259"/>
    <cellStyle name="Обычный 32 2 3 2 2 5" xfId="10260"/>
    <cellStyle name="Обычный 32 2 3 2 2 6" xfId="10261"/>
    <cellStyle name="Обычный 32 2 3 2 2 7" xfId="10262"/>
    <cellStyle name="Обычный 32 2 3 2 3" xfId="10263"/>
    <cellStyle name="Обычный 32 2 3 2 4" xfId="10264"/>
    <cellStyle name="Обычный 32 2 3 2 5" xfId="10265"/>
    <cellStyle name="Обычный 32 2 3 2 6" xfId="10266"/>
    <cellStyle name="Обычный 32 2 3 2 7" xfId="10267"/>
    <cellStyle name="Обычный 32 2 3 2 8" xfId="10268"/>
    <cellStyle name="Обычный 32 2 3 3" xfId="10269"/>
    <cellStyle name="Обычный 32 2 3 3 2" xfId="10270"/>
    <cellStyle name="Обычный 32 2 3 3 3" xfId="10271"/>
    <cellStyle name="Обычный 32 2 3 3 4" xfId="10272"/>
    <cellStyle name="Обычный 32 2 3 3 5" xfId="10273"/>
    <cellStyle name="Обычный 32 2 3 3 6" xfId="10274"/>
    <cellStyle name="Обычный 32 2 3 3 7" xfId="10275"/>
    <cellStyle name="Обычный 32 2 3 4" xfId="10276"/>
    <cellStyle name="Обычный 32 2 3 5" xfId="10277"/>
    <cellStyle name="Обычный 32 2 3 6" xfId="10278"/>
    <cellStyle name="Обычный 32 2 3 7" xfId="10279"/>
    <cellStyle name="Обычный 32 2 3 8" xfId="10280"/>
    <cellStyle name="Обычный 32 2 3 9" xfId="10281"/>
    <cellStyle name="Обычный 32 2 4" xfId="10282"/>
    <cellStyle name="Обычный 32 2 4 2" xfId="10283"/>
    <cellStyle name="Обычный 32 2 4 2 2" xfId="10284"/>
    <cellStyle name="Обычный 32 2 4 2 3" xfId="10285"/>
    <cellStyle name="Обычный 32 2 4 2 4" xfId="10286"/>
    <cellStyle name="Обычный 32 2 4 2 5" xfId="10287"/>
    <cellStyle name="Обычный 32 2 4 2 6" xfId="10288"/>
    <cellStyle name="Обычный 32 2 4 2 7" xfId="10289"/>
    <cellStyle name="Обычный 32 2 4 3" xfId="10290"/>
    <cellStyle name="Обычный 32 2 4 4" xfId="10291"/>
    <cellStyle name="Обычный 32 2 4 5" xfId="10292"/>
    <cellStyle name="Обычный 32 2 4 6" xfId="10293"/>
    <cellStyle name="Обычный 32 2 4 7" xfId="10294"/>
    <cellStyle name="Обычный 32 2 4 8" xfId="10295"/>
    <cellStyle name="Обычный 32 2 5" xfId="10296"/>
    <cellStyle name="Обычный 32 2 5 2" xfId="10297"/>
    <cellStyle name="Обычный 32 2 5 3" xfId="10298"/>
    <cellStyle name="Обычный 32 2 5 4" xfId="10299"/>
    <cellStyle name="Обычный 32 2 5 5" xfId="10300"/>
    <cellStyle name="Обычный 32 2 5 6" xfId="10301"/>
    <cellStyle name="Обычный 32 2 5 7" xfId="10302"/>
    <cellStyle name="Обычный 32 2 6" xfId="10303"/>
    <cellStyle name="Обычный 32 2 7" xfId="10304"/>
    <cellStyle name="Обычный 32 2 8" xfId="10305"/>
    <cellStyle name="Обычный 32 2 9" xfId="10306"/>
    <cellStyle name="Обычный 32 3" xfId="10307"/>
    <cellStyle name="Обычный 32 3 10" xfId="10308"/>
    <cellStyle name="Обычный 32 3 2" xfId="10309"/>
    <cellStyle name="Обычный 32 3 2 2" xfId="10310"/>
    <cellStyle name="Обычный 32 3 2 2 2" xfId="10311"/>
    <cellStyle name="Обычный 32 3 2 2 2 2" xfId="10312"/>
    <cellStyle name="Обычный 32 3 2 2 2 3" xfId="10313"/>
    <cellStyle name="Обычный 32 3 2 2 2 4" xfId="10314"/>
    <cellStyle name="Обычный 32 3 2 2 2 5" xfId="10315"/>
    <cellStyle name="Обычный 32 3 2 2 2 6" xfId="10316"/>
    <cellStyle name="Обычный 32 3 2 2 2 7" xfId="10317"/>
    <cellStyle name="Обычный 32 3 2 2 3" xfId="10318"/>
    <cellStyle name="Обычный 32 3 2 2 4" xfId="10319"/>
    <cellStyle name="Обычный 32 3 2 2 5" xfId="10320"/>
    <cellStyle name="Обычный 32 3 2 2 6" xfId="10321"/>
    <cellStyle name="Обычный 32 3 2 2 7" xfId="10322"/>
    <cellStyle name="Обычный 32 3 2 2 8" xfId="10323"/>
    <cellStyle name="Обычный 32 3 2 3" xfId="10324"/>
    <cellStyle name="Обычный 32 3 2 3 2" xfId="10325"/>
    <cellStyle name="Обычный 32 3 2 3 3" xfId="10326"/>
    <cellStyle name="Обычный 32 3 2 3 4" xfId="10327"/>
    <cellStyle name="Обычный 32 3 2 3 5" xfId="10328"/>
    <cellStyle name="Обычный 32 3 2 3 6" xfId="10329"/>
    <cellStyle name="Обычный 32 3 2 3 7" xfId="10330"/>
    <cellStyle name="Обычный 32 3 2 4" xfId="10331"/>
    <cellStyle name="Обычный 32 3 2 5" xfId="10332"/>
    <cellStyle name="Обычный 32 3 2 6" xfId="10333"/>
    <cellStyle name="Обычный 32 3 2 7" xfId="10334"/>
    <cellStyle name="Обычный 32 3 2 8" xfId="10335"/>
    <cellStyle name="Обычный 32 3 2 9" xfId="10336"/>
    <cellStyle name="Обычный 32 3 3" xfId="10337"/>
    <cellStyle name="Обычный 32 3 3 2" xfId="10338"/>
    <cellStyle name="Обычный 32 3 3 2 2" xfId="10339"/>
    <cellStyle name="Обычный 32 3 3 2 3" xfId="10340"/>
    <cellStyle name="Обычный 32 3 3 2 4" xfId="10341"/>
    <cellStyle name="Обычный 32 3 3 2 5" xfId="10342"/>
    <cellStyle name="Обычный 32 3 3 2 6" xfId="10343"/>
    <cellStyle name="Обычный 32 3 3 2 7" xfId="10344"/>
    <cellStyle name="Обычный 32 3 3 3" xfId="10345"/>
    <cellStyle name="Обычный 32 3 3 4" xfId="10346"/>
    <cellStyle name="Обычный 32 3 3 5" xfId="10347"/>
    <cellStyle name="Обычный 32 3 3 6" xfId="10348"/>
    <cellStyle name="Обычный 32 3 3 7" xfId="10349"/>
    <cellStyle name="Обычный 32 3 3 8" xfId="10350"/>
    <cellStyle name="Обычный 32 3 4" xfId="10351"/>
    <cellStyle name="Обычный 32 3 4 2" xfId="10352"/>
    <cellStyle name="Обычный 32 3 4 3" xfId="10353"/>
    <cellStyle name="Обычный 32 3 4 4" xfId="10354"/>
    <cellStyle name="Обычный 32 3 4 5" xfId="10355"/>
    <cellStyle name="Обычный 32 3 4 6" xfId="10356"/>
    <cellStyle name="Обычный 32 3 4 7" xfId="10357"/>
    <cellStyle name="Обычный 32 3 5" xfId="10358"/>
    <cellStyle name="Обычный 32 3 6" xfId="10359"/>
    <cellStyle name="Обычный 32 3 7" xfId="10360"/>
    <cellStyle name="Обычный 32 3 8" xfId="10361"/>
    <cellStyle name="Обычный 32 3 9" xfId="10362"/>
    <cellStyle name="Обычный 32 4" xfId="10363"/>
    <cellStyle name="Обычный 32 4 2" xfId="10364"/>
    <cellStyle name="Обычный 32 4 2 2" xfId="10365"/>
    <cellStyle name="Обычный 32 4 2 3" xfId="10366"/>
    <cellStyle name="Обычный 32 4 2 4" xfId="10367"/>
    <cellStyle name="Обычный 32 4 2 5" xfId="10368"/>
    <cellStyle name="Обычный 32 4 2 6" xfId="10369"/>
    <cellStyle name="Обычный 32 4 2 7" xfId="10370"/>
    <cellStyle name="Обычный 32 4 3" xfId="10371"/>
    <cellStyle name="Обычный 32 4 4" xfId="10372"/>
    <cellStyle name="Обычный 32 4 5" xfId="10373"/>
    <cellStyle name="Обычный 32 4 6" xfId="10374"/>
    <cellStyle name="Обычный 32 4 7" xfId="10375"/>
    <cellStyle name="Обычный 32 4 8" xfId="10376"/>
    <cellStyle name="Обычный 32 5" xfId="10377"/>
    <cellStyle name="Обычный 32 5 2" xfId="10378"/>
    <cellStyle name="Обычный 32 5 3" xfId="10379"/>
    <cellStyle name="Обычный 32 5 4" xfId="10380"/>
    <cellStyle name="Обычный 32 5 5" xfId="10381"/>
    <cellStyle name="Обычный 32 5 6" xfId="10382"/>
    <cellStyle name="Обычный 32 5 7" xfId="10383"/>
    <cellStyle name="Обычный 32 6" xfId="10384"/>
    <cellStyle name="Обычный 32 7" xfId="10385"/>
    <cellStyle name="Обычный 32 8" xfId="10386"/>
    <cellStyle name="Обычный 32 9" xfId="10387"/>
    <cellStyle name="Обычный 33" xfId="10388"/>
    <cellStyle name="Обычный 33 2" xfId="10389"/>
    <cellStyle name="Обычный 33 3" xfId="10390"/>
    <cellStyle name="Обычный 34" xfId="10391"/>
    <cellStyle name="Обычный 34 2" xfId="10392"/>
    <cellStyle name="Обычный 34 2 2" xfId="10393"/>
    <cellStyle name="Обычный 34 2 2 2" xfId="10394"/>
    <cellStyle name="Обычный 34 2 2 2 2" xfId="10395"/>
    <cellStyle name="Обычный 34 2 2 2 3" xfId="10396"/>
    <cellStyle name="Обычный 34 2 2 2 4" xfId="10397"/>
    <cellStyle name="Обычный 34 2 2 2 5" xfId="10398"/>
    <cellStyle name="Обычный 34 2 2 2 6" xfId="10399"/>
    <cellStyle name="Обычный 34 2 2 2 7" xfId="10400"/>
    <cellStyle name="Обычный 34 2 2 3" xfId="10401"/>
    <cellStyle name="Обычный 34 2 2 4" xfId="10402"/>
    <cellStyle name="Обычный 34 2 2 5" xfId="10403"/>
    <cellStyle name="Обычный 34 2 2 6" xfId="10404"/>
    <cellStyle name="Обычный 34 2 2 7" xfId="10405"/>
    <cellStyle name="Обычный 34 2 2 8" xfId="10406"/>
    <cellStyle name="Обычный 34 2 3" xfId="10407"/>
    <cellStyle name="Обычный 34 2 3 2" xfId="10408"/>
    <cellStyle name="Обычный 34 2 3 3" xfId="10409"/>
    <cellStyle name="Обычный 34 2 3 4" xfId="10410"/>
    <cellStyle name="Обычный 34 2 3 5" xfId="10411"/>
    <cellStyle name="Обычный 34 2 3 6" xfId="10412"/>
    <cellStyle name="Обычный 34 2 3 7" xfId="10413"/>
    <cellStyle name="Обычный 34 2 4" xfId="10414"/>
    <cellStyle name="Обычный 34 2 5" xfId="10415"/>
    <cellStyle name="Обычный 34 2 6" xfId="10416"/>
    <cellStyle name="Обычный 34 2 7" xfId="10417"/>
    <cellStyle name="Обычный 34 2 8" xfId="10418"/>
    <cellStyle name="Обычный 34 2 9" xfId="10419"/>
    <cellStyle name="Обычный 34 3" xfId="10420"/>
    <cellStyle name="Обычный 35" xfId="10421"/>
    <cellStyle name="Обычный 35 2" xfId="10422"/>
    <cellStyle name="Обычный 36" xfId="10423"/>
    <cellStyle name="Обычный 36 10" xfId="10424"/>
    <cellStyle name="Обычный 36 2" xfId="10425"/>
    <cellStyle name="Обычный 36 2 2" xfId="10426"/>
    <cellStyle name="Обычный 36 2 2 2" xfId="10427"/>
    <cellStyle name="Обычный 36 2 2 2 2" xfId="10428"/>
    <cellStyle name="Обычный 36 2 2 2 3" xfId="10429"/>
    <cellStyle name="Обычный 36 2 2 2 4" xfId="10430"/>
    <cellStyle name="Обычный 36 2 2 2 5" xfId="10431"/>
    <cellStyle name="Обычный 36 2 2 2 6" xfId="10432"/>
    <cellStyle name="Обычный 36 2 2 2 7" xfId="10433"/>
    <cellStyle name="Обычный 36 2 2 3" xfId="10434"/>
    <cellStyle name="Обычный 36 2 2 4" xfId="10435"/>
    <cellStyle name="Обычный 36 2 2 5" xfId="10436"/>
    <cellStyle name="Обычный 36 2 2 6" xfId="10437"/>
    <cellStyle name="Обычный 36 2 2 7" xfId="10438"/>
    <cellStyle name="Обычный 36 2 2 8" xfId="10439"/>
    <cellStyle name="Обычный 36 2 3" xfId="10440"/>
    <cellStyle name="Обычный 36 2 3 2" xfId="10441"/>
    <cellStyle name="Обычный 36 2 3 3" xfId="10442"/>
    <cellStyle name="Обычный 36 2 3 4" xfId="10443"/>
    <cellStyle name="Обычный 36 2 3 5" xfId="10444"/>
    <cellStyle name="Обычный 36 2 3 6" xfId="10445"/>
    <cellStyle name="Обычный 36 2 3 7" xfId="10446"/>
    <cellStyle name="Обычный 36 2 4" xfId="10447"/>
    <cellStyle name="Обычный 36 2 5" xfId="10448"/>
    <cellStyle name="Обычный 36 2 6" xfId="10449"/>
    <cellStyle name="Обычный 36 2 7" xfId="10450"/>
    <cellStyle name="Обычный 36 2 8" xfId="10451"/>
    <cellStyle name="Обычный 36 2 9" xfId="10452"/>
    <cellStyle name="Обычный 36 3" xfId="10453"/>
    <cellStyle name="Обычный 36 3 2" xfId="10454"/>
    <cellStyle name="Обычный 36 3 2 2" xfId="10455"/>
    <cellStyle name="Обычный 36 3 2 3" xfId="10456"/>
    <cellStyle name="Обычный 36 3 2 4" xfId="10457"/>
    <cellStyle name="Обычный 36 3 2 5" xfId="10458"/>
    <cellStyle name="Обычный 36 3 2 6" xfId="10459"/>
    <cellStyle name="Обычный 36 3 2 7" xfId="10460"/>
    <cellStyle name="Обычный 36 3 3" xfId="10461"/>
    <cellStyle name="Обычный 36 3 4" xfId="10462"/>
    <cellStyle name="Обычный 36 3 5" xfId="10463"/>
    <cellStyle name="Обычный 36 3 6" xfId="10464"/>
    <cellStyle name="Обычный 36 3 7" xfId="10465"/>
    <cellStyle name="Обычный 36 3 8" xfId="10466"/>
    <cellStyle name="Обычный 36 4" xfId="10467"/>
    <cellStyle name="Обычный 36 4 2" xfId="10468"/>
    <cellStyle name="Обычный 36 4 3" xfId="10469"/>
    <cellStyle name="Обычный 36 4 4" xfId="10470"/>
    <cellStyle name="Обычный 36 4 5" xfId="10471"/>
    <cellStyle name="Обычный 36 4 6" xfId="10472"/>
    <cellStyle name="Обычный 36 4 7" xfId="10473"/>
    <cellStyle name="Обычный 36 5" xfId="10474"/>
    <cellStyle name="Обычный 36 6" xfId="10475"/>
    <cellStyle name="Обычный 36 7" xfId="10476"/>
    <cellStyle name="Обычный 36 8" xfId="10477"/>
    <cellStyle name="Обычный 36 9" xfId="10478"/>
    <cellStyle name="Обычный 37" xfId="10479"/>
    <cellStyle name="Обычный 37 2" xfId="10480"/>
    <cellStyle name="Обычный 37 2 2" xfId="10481"/>
    <cellStyle name="Обычный 37 2 2 2" xfId="10482"/>
    <cellStyle name="Обычный 37 2 2 3" xfId="10483"/>
    <cellStyle name="Обычный 37 2 2 4" xfId="10484"/>
    <cellStyle name="Обычный 37 2 2 5" xfId="10485"/>
    <cellStyle name="Обычный 37 2 2 6" xfId="10486"/>
    <cellStyle name="Обычный 37 2 2 7" xfId="10487"/>
    <cellStyle name="Обычный 37 2 3" xfId="10488"/>
    <cellStyle name="Обычный 37 2 4" xfId="10489"/>
    <cellStyle name="Обычный 37 2 5" xfId="10490"/>
    <cellStyle name="Обычный 37 2 6" xfId="10491"/>
    <cellStyle name="Обычный 37 2 7" xfId="10492"/>
    <cellStyle name="Обычный 37 2 8" xfId="10493"/>
    <cellStyle name="Обычный 37 3" xfId="10494"/>
    <cellStyle name="Обычный 37 3 2" xfId="10495"/>
    <cellStyle name="Обычный 37 3 3" xfId="10496"/>
    <cellStyle name="Обычный 37 3 4" xfId="10497"/>
    <cellStyle name="Обычный 37 3 5" xfId="10498"/>
    <cellStyle name="Обычный 37 3 6" xfId="10499"/>
    <cellStyle name="Обычный 37 3 7" xfId="10500"/>
    <cellStyle name="Обычный 37 4" xfId="10501"/>
    <cellStyle name="Обычный 37 5" xfId="10502"/>
    <cellStyle name="Обычный 37 6" xfId="10503"/>
    <cellStyle name="Обычный 37 7" xfId="10504"/>
    <cellStyle name="Обычный 37 8" xfId="10505"/>
    <cellStyle name="Обычный 37 9" xfId="10506"/>
    <cellStyle name="Обычный 38" xfId="10507"/>
    <cellStyle name="Обычный 38 2" xfId="10508"/>
    <cellStyle name="Обычный 38 3" xfId="10509"/>
    <cellStyle name="Обычный 39" xfId="10510"/>
    <cellStyle name="Обычный 39 2" xfId="10511"/>
    <cellStyle name="Обычный 39 3" xfId="10512"/>
    <cellStyle name="Обычный 4" xfId="10513"/>
    <cellStyle name="Обычный 4 10" xfId="10514"/>
    <cellStyle name="Обычный 4 2" xfId="10515"/>
    <cellStyle name="Обычный 4 2 2" xfId="10516"/>
    <cellStyle name="Обычный 4 2 2 2" xfId="10517"/>
    <cellStyle name="Обычный 4 2 2 2 10" xfId="10518"/>
    <cellStyle name="Обычный 4 2 2 2 11" xfId="10519"/>
    <cellStyle name="Обычный 4 2 2 2 2" xfId="10520"/>
    <cellStyle name="Обычный 4 2 2 2 2 2" xfId="10521"/>
    <cellStyle name="Обычный 4 2 2 2 2 2 2" xfId="10522"/>
    <cellStyle name="Обычный 4 2 2 2 2 2 2 2" xfId="10523"/>
    <cellStyle name="Обычный 4 2 2 2 2 2 2 3" xfId="10524"/>
    <cellStyle name="Обычный 4 2 2 2 2 2 2 4" xfId="10525"/>
    <cellStyle name="Обычный 4 2 2 2 2 2 2 5" xfId="10526"/>
    <cellStyle name="Обычный 4 2 2 2 2 2 2 6" xfId="10527"/>
    <cellStyle name="Обычный 4 2 2 2 2 2 3" xfId="10528"/>
    <cellStyle name="Обычный 4 2 2 2 2 2 4" xfId="10529"/>
    <cellStyle name="Обычный 4 2 2 2 2 2 5" xfId="10530"/>
    <cellStyle name="Обычный 4 2 2 2 2 2 6" xfId="10531"/>
    <cellStyle name="Обычный 4 2 2 2 2 2 7" xfId="10532"/>
    <cellStyle name="Обычный 4 2 2 2 2 3" xfId="10533"/>
    <cellStyle name="Обычный 4 2 2 2 2 3 2" xfId="10534"/>
    <cellStyle name="Обычный 4 2 2 2 2 3 3" xfId="10535"/>
    <cellStyle name="Обычный 4 2 2 2 2 3 4" xfId="10536"/>
    <cellStyle name="Обычный 4 2 2 2 2 3 5" xfId="10537"/>
    <cellStyle name="Обычный 4 2 2 2 2 3 6" xfId="10538"/>
    <cellStyle name="Обычный 4 2 2 2 2 4" xfId="10539"/>
    <cellStyle name="Обычный 4 2 2 2 2 5" xfId="10540"/>
    <cellStyle name="Обычный 4 2 2 2 2 6" xfId="10541"/>
    <cellStyle name="Обычный 4 2 2 2 2 7" xfId="10542"/>
    <cellStyle name="Обычный 4 2 2 2 2 8" xfId="10543"/>
    <cellStyle name="Обычный 4 2 2 2 3" xfId="10544"/>
    <cellStyle name="Обычный 4 2 2 2 3 2" xfId="10545"/>
    <cellStyle name="Обычный 4 2 2 2 3 2 2" xfId="10546"/>
    <cellStyle name="Обычный 4 2 2 2 3 2 2 2" xfId="10547"/>
    <cellStyle name="Обычный 4 2 2 2 3 2 2 3" xfId="10548"/>
    <cellStyle name="Обычный 4 2 2 2 3 2 2 4" xfId="10549"/>
    <cellStyle name="Обычный 4 2 2 2 3 2 2 5" xfId="10550"/>
    <cellStyle name="Обычный 4 2 2 2 3 2 2 6" xfId="10551"/>
    <cellStyle name="Обычный 4 2 2 2 3 2 3" xfId="10552"/>
    <cellStyle name="Обычный 4 2 2 2 3 2 4" xfId="10553"/>
    <cellStyle name="Обычный 4 2 2 2 3 2 5" xfId="10554"/>
    <cellStyle name="Обычный 4 2 2 2 3 2 6" xfId="10555"/>
    <cellStyle name="Обычный 4 2 2 2 3 2 7" xfId="10556"/>
    <cellStyle name="Обычный 4 2 2 2 3 3" xfId="10557"/>
    <cellStyle name="Обычный 4 2 2 2 3 3 2" xfId="10558"/>
    <cellStyle name="Обычный 4 2 2 2 3 3 3" xfId="10559"/>
    <cellStyle name="Обычный 4 2 2 2 3 3 4" xfId="10560"/>
    <cellStyle name="Обычный 4 2 2 2 3 3 5" xfId="10561"/>
    <cellStyle name="Обычный 4 2 2 2 3 3 6" xfId="10562"/>
    <cellStyle name="Обычный 4 2 2 2 3 4" xfId="10563"/>
    <cellStyle name="Обычный 4 2 2 2 3 5" xfId="10564"/>
    <cellStyle name="Обычный 4 2 2 2 3 6" xfId="10565"/>
    <cellStyle name="Обычный 4 2 2 2 3 7" xfId="10566"/>
    <cellStyle name="Обычный 4 2 2 2 3 8" xfId="10567"/>
    <cellStyle name="Обычный 4 2 2 2 4" xfId="10568"/>
    <cellStyle name="Обычный 4 2 2 2 4 2" xfId="10569"/>
    <cellStyle name="Обычный 4 2 2 2 4 2 2" xfId="10570"/>
    <cellStyle name="Обычный 4 2 2 2 4 2 3" xfId="10571"/>
    <cellStyle name="Обычный 4 2 2 2 4 2 4" xfId="10572"/>
    <cellStyle name="Обычный 4 2 2 2 4 2 5" xfId="10573"/>
    <cellStyle name="Обычный 4 2 2 2 4 2 6" xfId="10574"/>
    <cellStyle name="Обычный 4 2 2 2 4 3" xfId="10575"/>
    <cellStyle name="Обычный 4 2 2 2 4 4" xfId="10576"/>
    <cellStyle name="Обычный 4 2 2 2 4 5" xfId="10577"/>
    <cellStyle name="Обычный 4 2 2 2 4 6" xfId="10578"/>
    <cellStyle name="Обычный 4 2 2 2 4 7" xfId="10579"/>
    <cellStyle name="Обычный 4 2 2 2 5" xfId="10580"/>
    <cellStyle name="Обычный 4 2 2 2 5 2" xfId="10581"/>
    <cellStyle name="Обычный 4 2 2 2 5 2 2" xfId="10582"/>
    <cellStyle name="Обычный 4 2 2 2 5 2 3" xfId="10583"/>
    <cellStyle name="Обычный 4 2 2 2 5 2 4" xfId="10584"/>
    <cellStyle name="Обычный 4 2 2 2 5 2 5" xfId="10585"/>
    <cellStyle name="Обычный 4 2 2 2 5 2 6" xfId="10586"/>
    <cellStyle name="Обычный 4 2 2 2 5 3" xfId="10587"/>
    <cellStyle name="Обычный 4 2 2 2 5 4" xfId="10588"/>
    <cellStyle name="Обычный 4 2 2 2 5 5" xfId="10589"/>
    <cellStyle name="Обычный 4 2 2 2 5 6" xfId="10590"/>
    <cellStyle name="Обычный 4 2 2 2 5 7" xfId="10591"/>
    <cellStyle name="Обычный 4 2 2 2 6" xfId="10592"/>
    <cellStyle name="Обычный 4 2 2 2 6 2" xfId="10593"/>
    <cellStyle name="Обычный 4 2 2 2 6 3" xfId="10594"/>
    <cellStyle name="Обычный 4 2 2 2 6 4" xfId="10595"/>
    <cellStyle name="Обычный 4 2 2 2 6 5" xfId="10596"/>
    <cellStyle name="Обычный 4 2 2 2 6 6" xfId="10597"/>
    <cellStyle name="Обычный 4 2 2 2 7" xfId="10598"/>
    <cellStyle name="Обычный 4 2 2 2 8" xfId="10599"/>
    <cellStyle name="Обычный 4 2 2 2 9" xfId="10600"/>
    <cellStyle name="Обычный 4 2 2 3" xfId="10601"/>
    <cellStyle name="Обычный 4 2 2 3 2" xfId="10602"/>
    <cellStyle name="Обычный 4 2 2 3 2 2" xfId="10603"/>
    <cellStyle name="Обычный 4 2 2 3 2 2 2" xfId="10604"/>
    <cellStyle name="Обычный 4 2 2 3 2 2 3" xfId="10605"/>
    <cellStyle name="Обычный 4 2 2 3 2 2 4" xfId="10606"/>
    <cellStyle name="Обычный 4 2 2 3 2 2 5" xfId="10607"/>
    <cellStyle name="Обычный 4 2 2 3 2 2 6" xfId="10608"/>
    <cellStyle name="Обычный 4 2 2 3 2 3" xfId="10609"/>
    <cellStyle name="Обычный 4 2 2 3 2 4" xfId="10610"/>
    <cellStyle name="Обычный 4 2 2 3 2 5" xfId="10611"/>
    <cellStyle name="Обычный 4 2 2 3 2 6" xfId="10612"/>
    <cellStyle name="Обычный 4 2 2 3 2 7" xfId="10613"/>
    <cellStyle name="Обычный 4 2 2 3 3" xfId="10614"/>
    <cellStyle name="Обычный 4 2 2 3 3 2" xfId="10615"/>
    <cellStyle name="Обычный 4 2 2 3 3 3" xfId="10616"/>
    <cellStyle name="Обычный 4 2 2 3 3 4" xfId="10617"/>
    <cellStyle name="Обычный 4 2 2 3 3 5" xfId="10618"/>
    <cellStyle name="Обычный 4 2 2 3 3 6" xfId="10619"/>
    <cellStyle name="Обычный 4 2 2 3 4" xfId="10620"/>
    <cellStyle name="Обычный 4 2 2 3 5" xfId="10621"/>
    <cellStyle name="Обычный 4 2 2 3 6" xfId="10622"/>
    <cellStyle name="Обычный 4 2 2 3 7" xfId="10623"/>
    <cellStyle name="Обычный 4 2 2 3 8" xfId="10624"/>
    <cellStyle name="Обычный 4 2 2 4" xfId="10625"/>
    <cellStyle name="Обычный 4 2 2 4 2" xfId="10626"/>
    <cellStyle name="Обычный 4 2 2 4 2 2" xfId="10627"/>
    <cellStyle name="Обычный 4 2 2 4 2 2 2" xfId="10628"/>
    <cellStyle name="Обычный 4 2 2 4 2 2 3" xfId="10629"/>
    <cellStyle name="Обычный 4 2 2 4 2 2 4" xfId="10630"/>
    <cellStyle name="Обычный 4 2 2 4 2 2 5" xfId="10631"/>
    <cellStyle name="Обычный 4 2 2 4 2 2 6" xfId="10632"/>
    <cellStyle name="Обычный 4 2 2 4 2 3" xfId="10633"/>
    <cellStyle name="Обычный 4 2 2 4 2 4" xfId="10634"/>
    <cellStyle name="Обычный 4 2 2 4 2 5" xfId="10635"/>
    <cellStyle name="Обычный 4 2 2 4 2 6" xfId="10636"/>
    <cellStyle name="Обычный 4 2 2 4 2 7" xfId="10637"/>
    <cellStyle name="Обычный 4 2 2 4 3" xfId="10638"/>
    <cellStyle name="Обычный 4 2 2 4 3 2" xfId="10639"/>
    <cellStyle name="Обычный 4 2 2 4 3 3" xfId="10640"/>
    <cellStyle name="Обычный 4 2 2 4 3 4" xfId="10641"/>
    <cellStyle name="Обычный 4 2 2 4 3 5" xfId="10642"/>
    <cellStyle name="Обычный 4 2 2 4 3 6" xfId="10643"/>
    <cellStyle name="Обычный 4 2 2 4 4" xfId="10644"/>
    <cellStyle name="Обычный 4 2 2 4 5" xfId="10645"/>
    <cellStyle name="Обычный 4 2 2 4 6" xfId="10646"/>
    <cellStyle name="Обычный 4 2 2 4 7" xfId="10647"/>
    <cellStyle name="Обычный 4 2 2 4 8" xfId="10648"/>
    <cellStyle name="Обычный 4 2 2 5" xfId="10649"/>
    <cellStyle name="Обычный 4 2 2 5 2" xfId="10650"/>
    <cellStyle name="Обычный 4 2 2 5 2 2" xfId="10651"/>
    <cellStyle name="Обычный 4 2 2 5 2 3" xfId="10652"/>
    <cellStyle name="Обычный 4 2 2 5 2 4" xfId="10653"/>
    <cellStyle name="Обычный 4 2 2 5 2 5" xfId="10654"/>
    <cellStyle name="Обычный 4 2 2 5 2 6" xfId="10655"/>
    <cellStyle name="Обычный 4 2 2 5 3" xfId="10656"/>
    <cellStyle name="Обычный 4 2 2 5 4" xfId="10657"/>
    <cellStyle name="Обычный 4 2 2 5 5" xfId="10658"/>
    <cellStyle name="Обычный 4 2 2 5 6" xfId="10659"/>
    <cellStyle name="Обычный 4 2 2 5 7" xfId="10660"/>
    <cellStyle name="Обычный 4 2 2 6" xfId="10661"/>
    <cellStyle name="Обычный 4 2 2 6 2" xfId="10662"/>
    <cellStyle name="Обычный 4 2 2 6 2 2" xfId="10663"/>
    <cellStyle name="Обычный 4 2 2 6 2 3" xfId="10664"/>
    <cellStyle name="Обычный 4 2 2 6 2 4" xfId="10665"/>
    <cellStyle name="Обычный 4 2 2 6 2 5" xfId="10666"/>
    <cellStyle name="Обычный 4 2 2 6 2 6" xfId="10667"/>
    <cellStyle name="Обычный 4 2 2 6 3" xfId="10668"/>
    <cellStyle name="Обычный 4 2 2 6 4" xfId="10669"/>
    <cellStyle name="Обычный 4 2 2 6 5" xfId="10670"/>
    <cellStyle name="Обычный 4 2 2 6 6" xfId="10671"/>
    <cellStyle name="Обычный 4 2 2 6 7" xfId="10672"/>
    <cellStyle name="Обычный 4 2 2 7" xfId="10673"/>
    <cellStyle name="Обычный 4 2 3" xfId="10674"/>
    <cellStyle name="Обычный 4 2 3 2" xfId="10675"/>
    <cellStyle name="Обычный 4 2 3 2 2" xfId="10676"/>
    <cellStyle name="Обычный 4 2 3 2 2 2" xfId="10677"/>
    <cellStyle name="Обычный 4 2 3 2 2 2 2" xfId="10678"/>
    <cellStyle name="Обычный 4 2 3 2 2 2 3" xfId="10679"/>
    <cellStyle name="Обычный 4 2 3 2 2 2 4" xfId="10680"/>
    <cellStyle name="Обычный 4 2 3 2 2 2 5" xfId="10681"/>
    <cellStyle name="Обычный 4 2 3 2 2 2 6" xfId="10682"/>
    <cellStyle name="Обычный 4 2 3 2 2 3" xfId="10683"/>
    <cellStyle name="Обычный 4 2 3 2 2 4" xfId="10684"/>
    <cellStyle name="Обычный 4 2 3 2 2 5" xfId="10685"/>
    <cellStyle name="Обычный 4 2 3 2 2 6" xfId="10686"/>
    <cellStyle name="Обычный 4 2 3 2 2 7" xfId="10687"/>
    <cellStyle name="Обычный 4 2 3 2 3" xfId="10688"/>
    <cellStyle name="Обычный 4 2 3 2 3 2" xfId="10689"/>
    <cellStyle name="Обычный 4 2 3 2 3 3" xfId="10690"/>
    <cellStyle name="Обычный 4 2 3 2 3 4" xfId="10691"/>
    <cellStyle name="Обычный 4 2 3 2 3 5" xfId="10692"/>
    <cellStyle name="Обычный 4 2 3 2 3 6" xfId="10693"/>
    <cellStyle name="Обычный 4 2 3 2 4" xfId="10694"/>
    <cellStyle name="Обычный 4 2 3 2 5" xfId="10695"/>
    <cellStyle name="Обычный 4 2 3 2 6" xfId="10696"/>
    <cellStyle name="Обычный 4 2 3 2 7" xfId="10697"/>
    <cellStyle name="Обычный 4 2 3 2 8" xfId="10698"/>
    <cellStyle name="Обычный 4 2 3 3" xfId="10699"/>
    <cellStyle name="Обычный 4 2 3 3 2" xfId="10700"/>
    <cellStyle name="Обычный 4 2 3 3 2 2" xfId="10701"/>
    <cellStyle name="Обычный 4 2 3 3 2 2 2" xfId="10702"/>
    <cellStyle name="Обычный 4 2 3 3 2 2 3" xfId="10703"/>
    <cellStyle name="Обычный 4 2 3 3 2 2 4" xfId="10704"/>
    <cellStyle name="Обычный 4 2 3 3 2 2 5" xfId="10705"/>
    <cellStyle name="Обычный 4 2 3 3 2 2 6" xfId="10706"/>
    <cellStyle name="Обычный 4 2 3 3 2 3" xfId="10707"/>
    <cellStyle name="Обычный 4 2 3 3 2 4" xfId="10708"/>
    <cellStyle name="Обычный 4 2 3 3 2 5" xfId="10709"/>
    <cellStyle name="Обычный 4 2 3 3 2 6" xfId="10710"/>
    <cellStyle name="Обычный 4 2 3 3 2 7" xfId="10711"/>
    <cellStyle name="Обычный 4 2 3 3 3" xfId="10712"/>
    <cellStyle name="Обычный 4 2 3 3 3 2" xfId="10713"/>
    <cellStyle name="Обычный 4 2 3 3 3 3" xfId="10714"/>
    <cellStyle name="Обычный 4 2 3 3 3 4" xfId="10715"/>
    <cellStyle name="Обычный 4 2 3 3 3 5" xfId="10716"/>
    <cellStyle name="Обычный 4 2 3 3 3 6" xfId="10717"/>
    <cellStyle name="Обычный 4 2 3 3 4" xfId="10718"/>
    <cellStyle name="Обычный 4 2 3 3 5" xfId="10719"/>
    <cellStyle name="Обычный 4 2 3 3 6" xfId="10720"/>
    <cellStyle name="Обычный 4 2 3 3 7" xfId="10721"/>
    <cellStyle name="Обычный 4 2 3 3 8" xfId="10722"/>
    <cellStyle name="Обычный 4 2 3 4" xfId="10723"/>
    <cellStyle name="Обычный 4 2 3 4 2" xfId="10724"/>
    <cellStyle name="Обычный 4 2 3 4 2 2" xfId="10725"/>
    <cellStyle name="Обычный 4 2 3 4 2 3" xfId="10726"/>
    <cellStyle name="Обычный 4 2 3 4 2 4" xfId="10727"/>
    <cellStyle name="Обычный 4 2 3 4 2 5" xfId="10728"/>
    <cellStyle name="Обычный 4 2 3 4 2 6" xfId="10729"/>
    <cellStyle name="Обычный 4 2 3 4 3" xfId="10730"/>
    <cellStyle name="Обычный 4 2 3 4 4" xfId="10731"/>
    <cellStyle name="Обычный 4 2 3 4 5" xfId="10732"/>
    <cellStyle name="Обычный 4 2 3 4 6" xfId="10733"/>
    <cellStyle name="Обычный 4 2 3 4 7" xfId="10734"/>
    <cellStyle name="Обычный 4 2 3 5" xfId="10735"/>
    <cellStyle name="Обычный 4 2 3 5 2" xfId="10736"/>
    <cellStyle name="Обычный 4 2 3 5 2 2" xfId="10737"/>
    <cellStyle name="Обычный 4 2 3 5 2 3" xfId="10738"/>
    <cellStyle name="Обычный 4 2 3 5 2 4" xfId="10739"/>
    <cellStyle name="Обычный 4 2 3 5 2 5" xfId="10740"/>
    <cellStyle name="Обычный 4 2 3 5 2 6" xfId="10741"/>
    <cellStyle name="Обычный 4 2 3 5 3" xfId="10742"/>
    <cellStyle name="Обычный 4 2 3 5 4" xfId="10743"/>
    <cellStyle name="Обычный 4 2 3 5 5" xfId="10744"/>
    <cellStyle name="Обычный 4 2 3 5 6" xfId="10745"/>
    <cellStyle name="Обычный 4 2 3 5 7" xfId="10746"/>
    <cellStyle name="Обычный 4 2 4" xfId="10747"/>
    <cellStyle name="Обычный 4 2 4 2" xfId="10748"/>
    <cellStyle name="Обычный 4 2 4 2 2" xfId="10749"/>
    <cellStyle name="Обычный 4 2 4 2 2 2" xfId="10750"/>
    <cellStyle name="Обычный 4 2 4 2 2 3" xfId="10751"/>
    <cellStyle name="Обычный 4 2 4 2 2 4" xfId="10752"/>
    <cellStyle name="Обычный 4 2 4 2 2 5" xfId="10753"/>
    <cellStyle name="Обычный 4 2 4 2 2 6" xfId="10754"/>
    <cellStyle name="Обычный 4 2 4 2 3" xfId="10755"/>
    <cellStyle name="Обычный 4 2 4 2 4" xfId="10756"/>
    <cellStyle name="Обычный 4 2 4 2 5" xfId="10757"/>
    <cellStyle name="Обычный 4 2 4 2 6" xfId="10758"/>
    <cellStyle name="Обычный 4 2 4 2 7" xfId="10759"/>
    <cellStyle name="Обычный 4 2 4 3" xfId="10760"/>
    <cellStyle name="Обычный 4 2 4 3 2" xfId="10761"/>
    <cellStyle name="Обычный 4 2 4 3 3" xfId="10762"/>
    <cellStyle name="Обычный 4 2 4 3 4" xfId="10763"/>
    <cellStyle name="Обычный 4 2 4 3 5" xfId="10764"/>
    <cellStyle name="Обычный 4 2 4 3 6" xfId="10765"/>
    <cellStyle name="Обычный 4 2 4 4" xfId="10766"/>
    <cellStyle name="Обычный 4 2 4 5" xfId="10767"/>
    <cellStyle name="Обычный 4 2 4 6" xfId="10768"/>
    <cellStyle name="Обычный 4 2 4 7" xfId="10769"/>
    <cellStyle name="Обычный 4 2 4 8" xfId="10770"/>
    <cellStyle name="Обычный 4 2 5" xfId="10771"/>
    <cellStyle name="Обычный 4 2 5 2" xfId="10772"/>
    <cellStyle name="Обычный 4 2 5 3" xfId="10773"/>
    <cellStyle name="Обычный 4 2 5 3 2" xfId="10774"/>
    <cellStyle name="Обычный 4 2 5 3 3" xfId="10775"/>
    <cellStyle name="Обычный 4 2 5 3 4" xfId="10776"/>
    <cellStyle name="Обычный 4 2 5 3 5" xfId="10777"/>
    <cellStyle name="Обычный 4 2 5 3 6" xfId="10778"/>
    <cellStyle name="Обычный 4 2 5 4" xfId="10779"/>
    <cellStyle name="Обычный 4 2 5 5" xfId="10780"/>
    <cellStyle name="Обычный 4 2 5 6" xfId="10781"/>
    <cellStyle name="Обычный 4 2 5 7" xfId="10782"/>
    <cellStyle name="Обычный 4 2 5 8" xfId="10783"/>
    <cellStyle name="Обычный 4 2 6" xfId="10784"/>
    <cellStyle name="Обычный 4 2 6 2" xfId="10785"/>
    <cellStyle name="Обычный 4 2 6 2 2" xfId="10786"/>
    <cellStyle name="Обычный 4 2 6 2 2 2" xfId="10787"/>
    <cellStyle name="Обычный 4 2 6 2 2 3" xfId="10788"/>
    <cellStyle name="Обычный 4 2 6 2 2 4" xfId="10789"/>
    <cellStyle name="Обычный 4 2 6 2 2 5" xfId="10790"/>
    <cellStyle name="Обычный 4 2 6 2 2 6" xfId="10791"/>
    <cellStyle name="Обычный 4 2 6 2 3" xfId="10792"/>
    <cellStyle name="Обычный 4 2 6 2 4" xfId="10793"/>
    <cellStyle name="Обычный 4 2 6 2 5" xfId="10794"/>
    <cellStyle name="Обычный 4 2 6 2 6" xfId="10795"/>
    <cellStyle name="Обычный 4 2 6 2 7" xfId="10796"/>
    <cellStyle name="Обычный 4 2 6 3" xfId="10797"/>
    <cellStyle name="Обычный 4 2 6 3 2" xfId="10798"/>
    <cellStyle name="Обычный 4 2 6 3 3" xfId="10799"/>
    <cellStyle name="Обычный 4 2 6 3 4" xfId="10800"/>
    <cellStyle name="Обычный 4 2 6 3 5" xfId="10801"/>
    <cellStyle name="Обычный 4 2 6 3 6" xfId="10802"/>
    <cellStyle name="Обычный 4 2 6 4" xfId="10803"/>
    <cellStyle name="Обычный 4 2 6 5" xfId="10804"/>
    <cellStyle name="Обычный 4 2 6 6" xfId="10805"/>
    <cellStyle name="Обычный 4 2 6 7" xfId="10806"/>
    <cellStyle name="Обычный 4 2 6 8" xfId="10807"/>
    <cellStyle name="Обычный 4 2 7" xfId="10808"/>
    <cellStyle name="Обычный 4 2 7 2" xfId="10809"/>
    <cellStyle name="Обычный 4 2 7 2 2" xfId="10810"/>
    <cellStyle name="Обычный 4 2 7 2 3" xfId="10811"/>
    <cellStyle name="Обычный 4 2 7 2 4" xfId="10812"/>
    <cellStyle name="Обычный 4 2 7 2 5" xfId="10813"/>
    <cellStyle name="Обычный 4 2 7 2 6" xfId="10814"/>
    <cellStyle name="Обычный 4 2 7 3" xfId="10815"/>
    <cellStyle name="Обычный 4 2 7 4" xfId="10816"/>
    <cellStyle name="Обычный 4 2 7 5" xfId="10817"/>
    <cellStyle name="Обычный 4 2 7 6" xfId="10818"/>
    <cellStyle name="Обычный 4 2 7 7" xfId="10819"/>
    <cellStyle name="Обычный 4 3" xfId="10820"/>
    <cellStyle name="Обычный 4 3 10" xfId="10821"/>
    <cellStyle name="Обычный 4 3 11" xfId="10822"/>
    <cellStyle name="Обычный 4 3 12" xfId="10823"/>
    <cellStyle name="Обычный 4 3 13" xfId="10824"/>
    <cellStyle name="Обычный 4 3 2" xfId="10825"/>
    <cellStyle name="Обычный 4 3 2 10" xfId="10826"/>
    <cellStyle name="Обычный 4 3 2 11" xfId="10827"/>
    <cellStyle name="Обычный 4 3 2 12" xfId="10828"/>
    <cellStyle name="Обычный 4 3 2 2" xfId="10829"/>
    <cellStyle name="Обычный 4 3 2 2 2" xfId="10830"/>
    <cellStyle name="Обычный 4 3 2 2 2 2" xfId="10831"/>
    <cellStyle name="Обычный 4 3 2 2 2 2 2" xfId="10832"/>
    <cellStyle name="Обычный 4 3 2 2 2 2 3" xfId="10833"/>
    <cellStyle name="Обычный 4 3 2 2 2 2 4" xfId="10834"/>
    <cellStyle name="Обычный 4 3 2 2 2 2 5" xfId="10835"/>
    <cellStyle name="Обычный 4 3 2 2 2 2 6" xfId="10836"/>
    <cellStyle name="Обычный 4 3 2 2 2 3" xfId="10837"/>
    <cellStyle name="Обычный 4 3 2 2 2 4" xfId="10838"/>
    <cellStyle name="Обычный 4 3 2 2 2 5" xfId="10839"/>
    <cellStyle name="Обычный 4 3 2 2 2 6" xfId="10840"/>
    <cellStyle name="Обычный 4 3 2 2 2 7" xfId="10841"/>
    <cellStyle name="Обычный 4 3 2 2 2 8" xfId="10842"/>
    <cellStyle name="Обычный 4 3 2 2 3" xfId="10843"/>
    <cellStyle name="Обычный 4 3 2 2 3 2" xfId="10844"/>
    <cellStyle name="Обычный 4 3 2 2 3 3" xfId="10845"/>
    <cellStyle name="Обычный 4 3 2 2 3 4" xfId="10846"/>
    <cellStyle name="Обычный 4 3 2 2 3 5" xfId="10847"/>
    <cellStyle name="Обычный 4 3 2 2 3 6" xfId="10848"/>
    <cellStyle name="Обычный 4 3 2 2 4" xfId="10849"/>
    <cellStyle name="Обычный 4 3 2 2 5" xfId="10850"/>
    <cellStyle name="Обычный 4 3 2 2 6" xfId="10851"/>
    <cellStyle name="Обычный 4 3 2 2 7" xfId="10852"/>
    <cellStyle name="Обычный 4 3 2 2 8" xfId="10853"/>
    <cellStyle name="Обычный 4 3 2 2 9" xfId="10854"/>
    <cellStyle name="Обычный 4 3 2 3" xfId="10855"/>
    <cellStyle name="Обычный 4 3 2 3 2" xfId="10856"/>
    <cellStyle name="Обычный 4 3 2 3 2 2" xfId="10857"/>
    <cellStyle name="Обычный 4 3 2 3 2 2 2" xfId="10858"/>
    <cellStyle name="Обычный 4 3 2 3 2 2 3" xfId="10859"/>
    <cellStyle name="Обычный 4 3 2 3 2 2 4" xfId="10860"/>
    <cellStyle name="Обычный 4 3 2 3 2 2 5" xfId="10861"/>
    <cellStyle name="Обычный 4 3 2 3 2 2 6" xfId="10862"/>
    <cellStyle name="Обычный 4 3 2 3 2 3" xfId="10863"/>
    <cellStyle name="Обычный 4 3 2 3 2 4" xfId="10864"/>
    <cellStyle name="Обычный 4 3 2 3 2 5" xfId="10865"/>
    <cellStyle name="Обычный 4 3 2 3 2 6" xfId="10866"/>
    <cellStyle name="Обычный 4 3 2 3 2 7" xfId="10867"/>
    <cellStyle name="Обычный 4 3 2 3 3" xfId="10868"/>
    <cellStyle name="Обычный 4 3 2 3 3 2" xfId="10869"/>
    <cellStyle name="Обычный 4 3 2 3 3 3" xfId="10870"/>
    <cellStyle name="Обычный 4 3 2 3 3 4" xfId="10871"/>
    <cellStyle name="Обычный 4 3 2 3 3 5" xfId="10872"/>
    <cellStyle name="Обычный 4 3 2 3 3 6" xfId="10873"/>
    <cellStyle name="Обычный 4 3 2 3 4" xfId="10874"/>
    <cellStyle name="Обычный 4 3 2 3 5" xfId="10875"/>
    <cellStyle name="Обычный 4 3 2 3 6" xfId="10876"/>
    <cellStyle name="Обычный 4 3 2 3 7" xfId="10877"/>
    <cellStyle name="Обычный 4 3 2 3 8" xfId="10878"/>
    <cellStyle name="Обычный 4 3 2 3 9" xfId="10879"/>
    <cellStyle name="Обычный 4 3 2 4" xfId="10880"/>
    <cellStyle name="Обычный 4 3 2 4 2" xfId="10881"/>
    <cellStyle name="Обычный 4 3 2 4 2 2" xfId="10882"/>
    <cellStyle name="Обычный 4 3 2 4 2 3" xfId="10883"/>
    <cellStyle name="Обычный 4 3 2 4 2 4" xfId="10884"/>
    <cellStyle name="Обычный 4 3 2 4 2 5" xfId="10885"/>
    <cellStyle name="Обычный 4 3 2 4 2 6" xfId="10886"/>
    <cellStyle name="Обычный 4 3 2 4 3" xfId="10887"/>
    <cellStyle name="Обычный 4 3 2 4 4" xfId="10888"/>
    <cellStyle name="Обычный 4 3 2 4 5" xfId="10889"/>
    <cellStyle name="Обычный 4 3 2 4 6" xfId="10890"/>
    <cellStyle name="Обычный 4 3 2 4 7" xfId="10891"/>
    <cellStyle name="Обычный 4 3 2 5" xfId="10892"/>
    <cellStyle name="Обычный 4 3 2 5 2" xfId="10893"/>
    <cellStyle name="Обычный 4 3 2 5 2 2" xfId="10894"/>
    <cellStyle name="Обычный 4 3 2 5 2 3" xfId="10895"/>
    <cellStyle name="Обычный 4 3 2 5 2 4" xfId="10896"/>
    <cellStyle name="Обычный 4 3 2 5 2 5" xfId="10897"/>
    <cellStyle name="Обычный 4 3 2 5 2 6" xfId="10898"/>
    <cellStyle name="Обычный 4 3 2 5 3" xfId="10899"/>
    <cellStyle name="Обычный 4 3 2 5 4" xfId="10900"/>
    <cellStyle name="Обычный 4 3 2 5 5" xfId="10901"/>
    <cellStyle name="Обычный 4 3 2 5 6" xfId="10902"/>
    <cellStyle name="Обычный 4 3 2 5 7" xfId="10903"/>
    <cellStyle name="Обычный 4 3 2 6" xfId="10904"/>
    <cellStyle name="Обычный 4 3 2 6 2" xfId="10905"/>
    <cellStyle name="Обычный 4 3 2 6 3" xfId="10906"/>
    <cellStyle name="Обычный 4 3 2 6 4" xfId="10907"/>
    <cellStyle name="Обычный 4 3 2 6 5" xfId="10908"/>
    <cellStyle name="Обычный 4 3 2 6 6" xfId="10909"/>
    <cellStyle name="Обычный 4 3 2 7" xfId="10910"/>
    <cellStyle name="Обычный 4 3 2 8" xfId="10911"/>
    <cellStyle name="Обычный 4 3 2 9" xfId="10912"/>
    <cellStyle name="Обычный 4 3 3" xfId="10913"/>
    <cellStyle name="Обычный 4 3 3 2" xfId="10914"/>
    <cellStyle name="Обычный 4 3 3 2 2" xfId="10915"/>
    <cellStyle name="Обычный 4 3 3 2 2 2" xfId="10916"/>
    <cellStyle name="Обычный 4 3 3 2 2 3" xfId="10917"/>
    <cellStyle name="Обычный 4 3 3 2 2 4" xfId="10918"/>
    <cellStyle name="Обычный 4 3 3 2 2 5" xfId="10919"/>
    <cellStyle name="Обычный 4 3 3 2 2 6" xfId="10920"/>
    <cellStyle name="Обычный 4 3 3 2 3" xfId="10921"/>
    <cellStyle name="Обычный 4 3 3 2 4" xfId="10922"/>
    <cellStyle name="Обычный 4 3 3 2 5" xfId="10923"/>
    <cellStyle name="Обычный 4 3 3 2 6" xfId="10924"/>
    <cellStyle name="Обычный 4 3 3 2 7" xfId="10925"/>
    <cellStyle name="Обычный 4 3 3 2 8" xfId="10926"/>
    <cellStyle name="Обычный 4 3 3 3" xfId="10927"/>
    <cellStyle name="Обычный 4 3 3 3 2" xfId="10928"/>
    <cellStyle name="Обычный 4 3 3 3 3" xfId="10929"/>
    <cellStyle name="Обычный 4 3 3 3 4" xfId="10930"/>
    <cellStyle name="Обычный 4 3 3 3 5" xfId="10931"/>
    <cellStyle name="Обычный 4 3 3 3 6" xfId="10932"/>
    <cellStyle name="Обычный 4 3 3 4" xfId="10933"/>
    <cellStyle name="Обычный 4 3 3 5" xfId="10934"/>
    <cellStyle name="Обычный 4 3 3 6" xfId="10935"/>
    <cellStyle name="Обычный 4 3 3 7" xfId="10936"/>
    <cellStyle name="Обычный 4 3 3 8" xfId="10937"/>
    <cellStyle name="Обычный 4 3 3 9" xfId="10938"/>
    <cellStyle name="Обычный 4 3 4" xfId="10939"/>
    <cellStyle name="Обычный 4 3 4 2" xfId="10940"/>
    <cellStyle name="Обычный 4 3 4 2 2" xfId="10941"/>
    <cellStyle name="Обычный 4 3 4 2 2 2" xfId="10942"/>
    <cellStyle name="Обычный 4 3 4 2 2 3" xfId="10943"/>
    <cellStyle name="Обычный 4 3 4 2 2 4" xfId="10944"/>
    <cellStyle name="Обычный 4 3 4 2 2 5" xfId="10945"/>
    <cellStyle name="Обычный 4 3 4 2 2 6" xfId="10946"/>
    <cellStyle name="Обычный 4 3 4 2 3" xfId="10947"/>
    <cellStyle name="Обычный 4 3 4 2 4" xfId="10948"/>
    <cellStyle name="Обычный 4 3 4 2 5" xfId="10949"/>
    <cellStyle name="Обычный 4 3 4 2 6" xfId="10950"/>
    <cellStyle name="Обычный 4 3 4 2 7" xfId="10951"/>
    <cellStyle name="Обычный 4 3 4 3" xfId="10952"/>
    <cellStyle name="Обычный 4 3 4 3 2" xfId="10953"/>
    <cellStyle name="Обычный 4 3 4 3 3" xfId="10954"/>
    <cellStyle name="Обычный 4 3 4 3 4" xfId="10955"/>
    <cellStyle name="Обычный 4 3 4 3 5" xfId="10956"/>
    <cellStyle name="Обычный 4 3 4 3 6" xfId="10957"/>
    <cellStyle name="Обычный 4 3 4 4" xfId="10958"/>
    <cellStyle name="Обычный 4 3 4 5" xfId="10959"/>
    <cellStyle name="Обычный 4 3 4 6" xfId="10960"/>
    <cellStyle name="Обычный 4 3 4 7" xfId="10961"/>
    <cellStyle name="Обычный 4 3 4 8" xfId="10962"/>
    <cellStyle name="Обычный 4 3 4 9" xfId="10963"/>
    <cellStyle name="Обычный 4 3 5" xfId="10964"/>
    <cellStyle name="Обычный 4 3 5 2" xfId="10965"/>
    <cellStyle name="Обычный 4 3 5 2 2" xfId="10966"/>
    <cellStyle name="Обычный 4 3 5 2 3" xfId="10967"/>
    <cellStyle name="Обычный 4 3 5 2 4" xfId="10968"/>
    <cellStyle name="Обычный 4 3 5 2 5" xfId="10969"/>
    <cellStyle name="Обычный 4 3 5 2 6" xfId="10970"/>
    <cellStyle name="Обычный 4 3 5 3" xfId="10971"/>
    <cellStyle name="Обычный 4 3 5 4" xfId="10972"/>
    <cellStyle name="Обычный 4 3 5 5" xfId="10973"/>
    <cellStyle name="Обычный 4 3 5 6" xfId="10974"/>
    <cellStyle name="Обычный 4 3 5 7" xfId="10975"/>
    <cellStyle name="Обычный 4 3 6" xfId="10976"/>
    <cellStyle name="Обычный 4 3 6 2" xfId="10977"/>
    <cellStyle name="Обычный 4 3 6 2 2" xfId="10978"/>
    <cellStyle name="Обычный 4 3 6 2 3" xfId="10979"/>
    <cellStyle name="Обычный 4 3 6 2 4" xfId="10980"/>
    <cellStyle name="Обычный 4 3 6 2 5" xfId="10981"/>
    <cellStyle name="Обычный 4 3 6 2 6" xfId="10982"/>
    <cellStyle name="Обычный 4 3 6 3" xfId="10983"/>
    <cellStyle name="Обычный 4 3 6 4" xfId="10984"/>
    <cellStyle name="Обычный 4 3 6 5" xfId="10985"/>
    <cellStyle name="Обычный 4 3 6 6" xfId="10986"/>
    <cellStyle name="Обычный 4 3 6 7" xfId="10987"/>
    <cellStyle name="Обычный 4 3 7" xfId="10988"/>
    <cellStyle name="Обычный 4 3 7 2" xfId="10989"/>
    <cellStyle name="Обычный 4 3 7 3" xfId="10990"/>
    <cellStyle name="Обычный 4 3 7 4" xfId="10991"/>
    <cellStyle name="Обычный 4 3 7 5" xfId="10992"/>
    <cellStyle name="Обычный 4 3 7 6" xfId="10993"/>
    <cellStyle name="Обычный 4 3 8" xfId="10994"/>
    <cellStyle name="Обычный 4 3 9" xfId="10995"/>
    <cellStyle name="Обычный 4 4" xfId="10996"/>
    <cellStyle name="Обычный 4 4 10" xfId="10997"/>
    <cellStyle name="Обычный 4 4 11" xfId="10998"/>
    <cellStyle name="Обычный 4 4 12" xfId="10999"/>
    <cellStyle name="Обычный 4 4 2" xfId="11000"/>
    <cellStyle name="Обычный 4 4 2 2" xfId="11001"/>
    <cellStyle name="Обычный 4 4 2 2 2" xfId="11002"/>
    <cellStyle name="Обычный 4 4 2 2 2 2" xfId="11003"/>
    <cellStyle name="Обычный 4 4 2 2 2 3" xfId="11004"/>
    <cellStyle name="Обычный 4 4 2 2 2 4" xfId="11005"/>
    <cellStyle name="Обычный 4 4 2 2 2 5" xfId="11006"/>
    <cellStyle name="Обычный 4 4 2 2 2 6" xfId="11007"/>
    <cellStyle name="Обычный 4 4 2 2 3" xfId="11008"/>
    <cellStyle name="Обычный 4 4 2 2 4" xfId="11009"/>
    <cellStyle name="Обычный 4 4 2 2 5" xfId="11010"/>
    <cellStyle name="Обычный 4 4 2 2 6" xfId="11011"/>
    <cellStyle name="Обычный 4 4 2 2 7" xfId="11012"/>
    <cellStyle name="Обычный 4 4 2 2 8" xfId="11013"/>
    <cellStyle name="Обычный 4 4 2 3" xfId="11014"/>
    <cellStyle name="Обычный 4 4 2 3 2" xfId="11015"/>
    <cellStyle name="Обычный 4 4 2 3 3" xfId="11016"/>
    <cellStyle name="Обычный 4 4 2 3 4" xfId="11017"/>
    <cellStyle name="Обычный 4 4 2 3 5" xfId="11018"/>
    <cellStyle name="Обычный 4 4 2 3 6" xfId="11019"/>
    <cellStyle name="Обычный 4 4 2 4" xfId="11020"/>
    <cellStyle name="Обычный 4 4 2 5" xfId="11021"/>
    <cellStyle name="Обычный 4 4 2 6" xfId="11022"/>
    <cellStyle name="Обычный 4 4 2 7" xfId="11023"/>
    <cellStyle name="Обычный 4 4 2 8" xfId="11024"/>
    <cellStyle name="Обычный 4 4 2 9" xfId="11025"/>
    <cellStyle name="Обычный 4 4 3" xfId="11026"/>
    <cellStyle name="Обычный 4 4 3 2" xfId="11027"/>
    <cellStyle name="Обычный 4 4 3 2 2" xfId="11028"/>
    <cellStyle name="Обычный 4 4 3 2 2 2" xfId="11029"/>
    <cellStyle name="Обычный 4 4 3 2 2 3" xfId="11030"/>
    <cellStyle name="Обычный 4 4 3 2 2 4" xfId="11031"/>
    <cellStyle name="Обычный 4 4 3 2 2 5" xfId="11032"/>
    <cellStyle name="Обычный 4 4 3 2 2 6" xfId="11033"/>
    <cellStyle name="Обычный 4 4 3 2 3" xfId="11034"/>
    <cellStyle name="Обычный 4 4 3 2 4" xfId="11035"/>
    <cellStyle name="Обычный 4 4 3 2 5" xfId="11036"/>
    <cellStyle name="Обычный 4 4 3 2 6" xfId="11037"/>
    <cellStyle name="Обычный 4 4 3 2 7" xfId="11038"/>
    <cellStyle name="Обычный 4 4 3 3" xfId="11039"/>
    <cellStyle name="Обычный 4 4 3 3 2" xfId="11040"/>
    <cellStyle name="Обычный 4 4 3 3 3" xfId="11041"/>
    <cellStyle name="Обычный 4 4 3 3 4" xfId="11042"/>
    <cellStyle name="Обычный 4 4 3 3 5" xfId="11043"/>
    <cellStyle name="Обычный 4 4 3 3 6" xfId="11044"/>
    <cellStyle name="Обычный 4 4 3 4" xfId="11045"/>
    <cellStyle name="Обычный 4 4 3 5" xfId="11046"/>
    <cellStyle name="Обычный 4 4 3 6" xfId="11047"/>
    <cellStyle name="Обычный 4 4 3 7" xfId="11048"/>
    <cellStyle name="Обычный 4 4 3 8" xfId="11049"/>
    <cellStyle name="Обычный 4 4 3 9" xfId="11050"/>
    <cellStyle name="Обычный 4 4 4" xfId="11051"/>
    <cellStyle name="Обычный 4 4 4 2" xfId="11052"/>
    <cellStyle name="Обычный 4 4 4 2 2" xfId="11053"/>
    <cellStyle name="Обычный 4 4 4 2 3" xfId="11054"/>
    <cellStyle name="Обычный 4 4 4 2 4" xfId="11055"/>
    <cellStyle name="Обычный 4 4 4 2 5" xfId="11056"/>
    <cellStyle name="Обычный 4 4 4 2 6" xfId="11057"/>
    <cellStyle name="Обычный 4 4 4 3" xfId="11058"/>
    <cellStyle name="Обычный 4 4 4 4" xfId="11059"/>
    <cellStyle name="Обычный 4 4 4 5" xfId="11060"/>
    <cellStyle name="Обычный 4 4 4 6" xfId="11061"/>
    <cellStyle name="Обычный 4 4 4 7" xfId="11062"/>
    <cellStyle name="Обычный 4 4 5" xfId="11063"/>
    <cellStyle name="Обычный 4 4 5 2" xfId="11064"/>
    <cellStyle name="Обычный 4 4 5 2 2" xfId="11065"/>
    <cellStyle name="Обычный 4 4 5 2 3" xfId="11066"/>
    <cellStyle name="Обычный 4 4 5 2 4" xfId="11067"/>
    <cellStyle name="Обычный 4 4 5 2 5" xfId="11068"/>
    <cellStyle name="Обычный 4 4 5 2 6" xfId="11069"/>
    <cellStyle name="Обычный 4 4 5 3" xfId="11070"/>
    <cellStyle name="Обычный 4 4 5 4" xfId="11071"/>
    <cellStyle name="Обычный 4 4 5 5" xfId="11072"/>
    <cellStyle name="Обычный 4 4 5 6" xfId="11073"/>
    <cellStyle name="Обычный 4 4 5 7" xfId="11074"/>
    <cellStyle name="Обычный 4 4 6" xfId="11075"/>
    <cellStyle name="Обычный 4 4 6 2" xfId="11076"/>
    <cellStyle name="Обычный 4 4 6 3" xfId="11077"/>
    <cellStyle name="Обычный 4 4 6 4" xfId="11078"/>
    <cellStyle name="Обычный 4 4 6 5" xfId="11079"/>
    <cellStyle name="Обычный 4 4 6 6" xfId="11080"/>
    <cellStyle name="Обычный 4 4 7" xfId="11081"/>
    <cellStyle name="Обычный 4 4 8" xfId="11082"/>
    <cellStyle name="Обычный 4 4 9" xfId="11083"/>
    <cellStyle name="Обычный 4 5" xfId="11084"/>
    <cellStyle name="Обычный 4 5 2" xfId="11085"/>
    <cellStyle name="Обычный 4 5 2 2" xfId="11086"/>
    <cellStyle name="Обычный 4 5 2 2 2" xfId="11087"/>
    <cellStyle name="Обычный 4 5 2 2 3" xfId="11088"/>
    <cellStyle name="Обычный 4 5 2 2 4" xfId="11089"/>
    <cellStyle name="Обычный 4 5 2 2 5" xfId="11090"/>
    <cellStyle name="Обычный 4 5 2 2 6" xfId="11091"/>
    <cellStyle name="Обычный 4 5 2 3" xfId="11092"/>
    <cellStyle name="Обычный 4 5 2 4" xfId="11093"/>
    <cellStyle name="Обычный 4 5 2 5" xfId="11094"/>
    <cellStyle name="Обычный 4 5 2 6" xfId="11095"/>
    <cellStyle name="Обычный 4 5 2 7" xfId="11096"/>
    <cellStyle name="Обычный 4 5 2 8" xfId="11097"/>
    <cellStyle name="Обычный 4 5 3" xfId="11098"/>
    <cellStyle name="Обычный 4 5 3 2" xfId="11099"/>
    <cellStyle name="Обычный 4 5 3 3" xfId="11100"/>
    <cellStyle name="Обычный 4 5 3 4" xfId="11101"/>
    <cellStyle name="Обычный 4 5 3 5" xfId="11102"/>
    <cellStyle name="Обычный 4 5 3 6" xfId="11103"/>
    <cellStyle name="Обычный 4 5 4" xfId="11104"/>
    <cellStyle name="Обычный 4 5 5" xfId="11105"/>
    <cellStyle name="Обычный 4 5 6" xfId="11106"/>
    <cellStyle name="Обычный 4 5 7" xfId="11107"/>
    <cellStyle name="Обычный 4 5 8" xfId="11108"/>
    <cellStyle name="Обычный 4 5 9" xfId="11109"/>
    <cellStyle name="Обычный 4 6" xfId="11110"/>
    <cellStyle name="Обычный 4 6 2" xfId="11111"/>
    <cellStyle name="Обычный 4 6 3" xfId="11112"/>
    <cellStyle name="Обычный 4 6 3 2" xfId="11113"/>
    <cellStyle name="Обычный 4 6 3 3" xfId="11114"/>
    <cellStyle name="Обычный 4 6 3 4" xfId="11115"/>
    <cellStyle name="Обычный 4 6 3 5" xfId="11116"/>
    <cellStyle name="Обычный 4 6 3 6" xfId="11117"/>
    <cellStyle name="Обычный 4 6 4" xfId="11118"/>
    <cellStyle name="Обычный 4 6 5" xfId="11119"/>
    <cellStyle name="Обычный 4 6 6" xfId="11120"/>
    <cellStyle name="Обычный 4 6 7" xfId="11121"/>
    <cellStyle name="Обычный 4 6 8" xfId="11122"/>
    <cellStyle name="Обычный 4 6 9" xfId="11123"/>
    <cellStyle name="Обычный 4 7" xfId="11124"/>
    <cellStyle name="Обычный 4 7 2" xfId="11125"/>
    <cellStyle name="Обычный 4 7 2 2" xfId="11126"/>
    <cellStyle name="Обычный 4 7 2 2 2" xfId="11127"/>
    <cellStyle name="Обычный 4 7 2 2 3" xfId="11128"/>
    <cellStyle name="Обычный 4 7 2 2 4" xfId="11129"/>
    <cellStyle name="Обычный 4 7 2 2 5" xfId="11130"/>
    <cellStyle name="Обычный 4 7 2 2 6" xfId="11131"/>
    <cellStyle name="Обычный 4 7 2 3" xfId="11132"/>
    <cellStyle name="Обычный 4 7 2 4" xfId="11133"/>
    <cellStyle name="Обычный 4 7 2 5" xfId="11134"/>
    <cellStyle name="Обычный 4 7 2 6" xfId="11135"/>
    <cellStyle name="Обычный 4 7 2 7" xfId="11136"/>
    <cellStyle name="Обычный 4 7 3" xfId="11137"/>
    <cellStyle name="Обычный 4 7 3 2" xfId="11138"/>
    <cellStyle name="Обычный 4 7 3 3" xfId="11139"/>
    <cellStyle name="Обычный 4 7 3 4" xfId="11140"/>
    <cellStyle name="Обычный 4 7 3 5" xfId="11141"/>
    <cellStyle name="Обычный 4 7 3 6" xfId="11142"/>
    <cellStyle name="Обычный 4 7 4" xfId="11143"/>
    <cellStyle name="Обычный 4 7 5" xfId="11144"/>
    <cellStyle name="Обычный 4 7 6" xfId="11145"/>
    <cellStyle name="Обычный 4 7 7" xfId="11146"/>
    <cellStyle name="Обычный 4 7 8" xfId="11147"/>
    <cellStyle name="Обычный 4 8" xfId="11148"/>
    <cellStyle name="Обычный 4 8 2" xfId="11149"/>
    <cellStyle name="Обычный 4 8 2 2" xfId="11150"/>
    <cellStyle name="Обычный 4 8 2 3" xfId="11151"/>
    <cellStyle name="Обычный 4 8 2 4" xfId="11152"/>
    <cellStyle name="Обычный 4 8 2 5" xfId="11153"/>
    <cellStyle name="Обычный 4 8 2 6" xfId="11154"/>
    <cellStyle name="Обычный 4 8 3" xfId="11155"/>
    <cellStyle name="Обычный 4 8 4" xfId="11156"/>
    <cellStyle name="Обычный 4 8 5" xfId="11157"/>
    <cellStyle name="Обычный 4 8 6" xfId="11158"/>
    <cellStyle name="Обычный 4 8 7" xfId="11159"/>
    <cellStyle name="Обычный 4 9" xfId="11160"/>
    <cellStyle name="Обычный 40" xfId="11161"/>
    <cellStyle name="Обычный 40 2" xfId="11162"/>
    <cellStyle name="Обычный 41" xfId="11163"/>
    <cellStyle name="Обычный 41 2" xfId="11164"/>
    <cellStyle name="Обычный 42" xfId="11165"/>
    <cellStyle name="Обычный 42 2" xfId="11166"/>
    <cellStyle name="Обычный 43" xfId="11167"/>
    <cellStyle name="Обычный 44" xfId="11168"/>
    <cellStyle name="Обычный 45" xfId="11169"/>
    <cellStyle name="Обычный 46" xfId="11170"/>
    <cellStyle name="Обычный 46 2" xfId="11171"/>
    <cellStyle name="Обычный 46 3" xfId="11172"/>
    <cellStyle name="Обычный 47" xfId="11173"/>
    <cellStyle name="Обычный 48" xfId="11174"/>
    <cellStyle name="Обычный 49" xfId="11175"/>
    <cellStyle name="Обычный 5" xfId="11176"/>
    <cellStyle name="Обычный 5 10" xfId="11177"/>
    <cellStyle name="Обычный 5 2" xfId="11178"/>
    <cellStyle name="Обычный 5 2 2" xfId="11179"/>
    <cellStyle name="Обычный 5 2 2 2" xfId="11180"/>
    <cellStyle name="Обычный 5 2 2 2 2" xfId="11181"/>
    <cellStyle name="Обычный 5 2 2 2 3" xfId="11182"/>
    <cellStyle name="Обычный 5 2 2 2 4" xfId="11183"/>
    <cellStyle name="Обычный 5 2 2 2 5" xfId="11184"/>
    <cellStyle name="Обычный 5 2 2 2 6" xfId="11185"/>
    <cellStyle name="Обычный 5 2 2 2 7" xfId="11186"/>
    <cellStyle name="Обычный 5 2 2 3" xfId="11187"/>
    <cellStyle name="Обычный 5 2 2 4" xfId="11188"/>
    <cellStyle name="Обычный 5 2 2 5" xfId="11189"/>
    <cellStyle name="Обычный 5 2 2 6" xfId="11190"/>
    <cellStyle name="Обычный 5 2 2 7" xfId="11191"/>
    <cellStyle name="Обычный 5 2 2 8" xfId="11192"/>
    <cellStyle name="Обычный 5 2 3" xfId="11193"/>
    <cellStyle name="Обычный 5 2 3 2" xfId="11194"/>
    <cellStyle name="Обычный 5 2 3 3" xfId="11195"/>
    <cellStyle name="Обычный 5 2 3 4" xfId="11196"/>
    <cellStyle name="Обычный 5 2 3 5" xfId="11197"/>
    <cellStyle name="Обычный 5 2 3 6" xfId="11198"/>
    <cellStyle name="Обычный 5 2 3 7" xfId="11199"/>
    <cellStyle name="Обычный 5 2 4" xfId="11200"/>
    <cellStyle name="Обычный 5 2 5" xfId="11201"/>
    <cellStyle name="Обычный 5 2 6" xfId="11202"/>
    <cellStyle name="Обычный 5 2 7" xfId="11203"/>
    <cellStyle name="Обычный 5 2 8" xfId="11204"/>
    <cellStyle name="Обычный 5 2 9" xfId="11205"/>
    <cellStyle name="Обычный 5 3" xfId="11206"/>
    <cellStyle name="Обычный 5 3 2" xfId="11207"/>
    <cellStyle name="Обычный 5 3 2 2" xfId="11208"/>
    <cellStyle name="Обычный 5 3 2 3" xfId="11209"/>
    <cellStyle name="Обычный 5 3 2 4" xfId="11210"/>
    <cellStyle name="Обычный 5 3 2 5" xfId="11211"/>
    <cellStyle name="Обычный 5 3 2 6" xfId="11212"/>
    <cellStyle name="Обычный 5 3 3" xfId="11213"/>
    <cellStyle name="Обычный 5 3 4" xfId="11214"/>
    <cellStyle name="Обычный 5 3 5" xfId="11215"/>
    <cellStyle name="Обычный 5 3 6" xfId="11216"/>
    <cellStyle name="Обычный 5 3 7" xfId="11217"/>
    <cellStyle name="Обычный 5 3 8" xfId="11218"/>
    <cellStyle name="Обычный 5 4" xfId="11219"/>
    <cellStyle name="Обычный 5 5" xfId="11220"/>
    <cellStyle name="Обычный 5 5 2" xfId="11221"/>
    <cellStyle name="Обычный 5 5 3" xfId="11222"/>
    <cellStyle name="Обычный 5 5 4" xfId="11223"/>
    <cellStyle name="Обычный 5 5 5" xfId="11224"/>
    <cellStyle name="Обычный 5 5 6" xfId="11225"/>
    <cellStyle name="Обычный 5 5 7" xfId="11226"/>
    <cellStyle name="Обычный 5 6" xfId="11227"/>
    <cellStyle name="Обычный 5 7" xfId="11228"/>
    <cellStyle name="Обычный 5 8" xfId="11229"/>
    <cellStyle name="Обычный 5 9" xfId="11230"/>
    <cellStyle name="Обычный 5_Смета_ПИР_Быково - Инновации" xfId="11231"/>
    <cellStyle name="Обычный 50" xfId="11232"/>
    <cellStyle name="Обычный 51" xfId="11233"/>
    <cellStyle name="Обычный 51 10" xfId="11234"/>
    <cellStyle name="Обычный 51 11" xfId="11235"/>
    <cellStyle name="Обычный 51 12" xfId="11236"/>
    <cellStyle name="Обычный 51 2" xfId="11237"/>
    <cellStyle name="Обычный 51 2 2" xfId="11238"/>
    <cellStyle name="Обычный 51 2 2 2" xfId="11239"/>
    <cellStyle name="Обычный 51 2 2 2 2" xfId="11240"/>
    <cellStyle name="Обычный 51 2 2 2 3" xfId="11241"/>
    <cellStyle name="Обычный 51 2 2 2 4" xfId="11242"/>
    <cellStyle name="Обычный 51 2 2 2 5" xfId="11243"/>
    <cellStyle name="Обычный 51 2 2 2 6" xfId="11244"/>
    <cellStyle name="Обычный 51 2 2 2 7" xfId="11245"/>
    <cellStyle name="Обычный 51 2 2 3" xfId="11246"/>
    <cellStyle name="Обычный 51 2 2 4" xfId="11247"/>
    <cellStyle name="Обычный 51 2 2 5" xfId="11248"/>
    <cellStyle name="Обычный 51 2 2 6" xfId="11249"/>
    <cellStyle name="Обычный 51 2 2 7" xfId="11250"/>
    <cellStyle name="Обычный 51 2 2 8" xfId="11251"/>
    <cellStyle name="Обычный 51 2 3" xfId="11252"/>
    <cellStyle name="Обычный 51 2 3 2" xfId="11253"/>
    <cellStyle name="Обычный 51 2 3 3" xfId="11254"/>
    <cellStyle name="Обычный 51 2 3 4" xfId="11255"/>
    <cellStyle name="Обычный 51 2 3 5" xfId="11256"/>
    <cellStyle name="Обычный 51 2 3 6" xfId="11257"/>
    <cellStyle name="Обычный 51 2 3 7" xfId="11258"/>
    <cellStyle name="Обычный 51 2 4" xfId="11259"/>
    <cellStyle name="Обычный 51 2 5" xfId="11260"/>
    <cellStyle name="Обычный 51 2 6" xfId="11261"/>
    <cellStyle name="Обычный 51 2 7" xfId="11262"/>
    <cellStyle name="Обычный 51 2 8" xfId="11263"/>
    <cellStyle name="Обычный 51 2 9" xfId="11264"/>
    <cellStyle name="Обычный 51 3" xfId="11265"/>
    <cellStyle name="Обычный 51 3 2" xfId="11266"/>
    <cellStyle name="Обычный 51 3 2 2" xfId="11267"/>
    <cellStyle name="Обычный 51 3 2 2 2" xfId="11268"/>
    <cellStyle name="Обычный 51 3 2 2 3" xfId="11269"/>
    <cellStyle name="Обычный 51 3 2 2 4" xfId="11270"/>
    <cellStyle name="Обычный 51 3 2 2 5" xfId="11271"/>
    <cellStyle name="Обычный 51 3 2 2 6" xfId="11272"/>
    <cellStyle name="Обычный 51 3 2 2 7" xfId="11273"/>
    <cellStyle name="Обычный 51 3 2 3" xfId="11274"/>
    <cellStyle name="Обычный 51 3 2 4" xfId="11275"/>
    <cellStyle name="Обычный 51 3 2 5" xfId="11276"/>
    <cellStyle name="Обычный 51 3 2 6" xfId="11277"/>
    <cellStyle name="Обычный 51 3 2 7" xfId="11278"/>
    <cellStyle name="Обычный 51 3 2 8" xfId="11279"/>
    <cellStyle name="Обычный 51 3 3" xfId="11280"/>
    <cellStyle name="Обычный 51 3 3 2" xfId="11281"/>
    <cellStyle name="Обычный 51 3 3 3" xfId="11282"/>
    <cellStyle name="Обычный 51 3 3 4" xfId="11283"/>
    <cellStyle name="Обычный 51 3 3 5" xfId="11284"/>
    <cellStyle name="Обычный 51 3 3 6" xfId="11285"/>
    <cellStyle name="Обычный 51 3 3 7" xfId="11286"/>
    <cellStyle name="Обычный 51 3 4" xfId="11287"/>
    <cellStyle name="Обычный 51 3 5" xfId="11288"/>
    <cellStyle name="Обычный 51 3 6" xfId="11289"/>
    <cellStyle name="Обычный 51 3 7" xfId="11290"/>
    <cellStyle name="Обычный 51 3 8" xfId="11291"/>
    <cellStyle name="Обычный 51 3 9" xfId="11292"/>
    <cellStyle name="Обычный 51 4" xfId="11293"/>
    <cellStyle name="Обычный 51 5" xfId="11294"/>
    <cellStyle name="Обычный 51 5 2" xfId="11295"/>
    <cellStyle name="Обычный 51 5 2 2" xfId="11296"/>
    <cellStyle name="Обычный 51 5 2 3" xfId="11297"/>
    <cellStyle name="Обычный 51 5 2 4" xfId="11298"/>
    <cellStyle name="Обычный 51 5 2 5" xfId="11299"/>
    <cellStyle name="Обычный 51 5 2 6" xfId="11300"/>
    <cellStyle name="Обычный 51 5 2 7" xfId="11301"/>
    <cellStyle name="Обычный 51 5 3" xfId="11302"/>
    <cellStyle name="Обычный 51 5 4" xfId="11303"/>
    <cellStyle name="Обычный 51 5 5" xfId="11304"/>
    <cellStyle name="Обычный 51 5 6" xfId="11305"/>
    <cellStyle name="Обычный 51 5 7" xfId="11306"/>
    <cellStyle name="Обычный 51 5 8" xfId="11307"/>
    <cellStyle name="Обычный 51 6" xfId="11308"/>
    <cellStyle name="Обычный 51 6 2" xfId="11309"/>
    <cellStyle name="Обычный 51 6 3" xfId="11310"/>
    <cellStyle name="Обычный 51 6 4" xfId="11311"/>
    <cellStyle name="Обычный 51 6 5" xfId="11312"/>
    <cellStyle name="Обычный 51 6 6" xfId="11313"/>
    <cellStyle name="Обычный 51 6 7" xfId="11314"/>
    <cellStyle name="Обычный 51 7" xfId="11315"/>
    <cellStyle name="Обычный 51 8" xfId="11316"/>
    <cellStyle name="Обычный 51 9" xfId="11317"/>
    <cellStyle name="Обычный 52" xfId="11318"/>
    <cellStyle name="Обычный 52 2" xfId="11319"/>
    <cellStyle name="Обычный 52 2 2" xfId="11320"/>
    <cellStyle name="Обычный 52 2 2 2" xfId="11321"/>
    <cellStyle name="Обычный 52 2 2 2 2" xfId="11322"/>
    <cellStyle name="Обычный 52 2 2 2 3" xfId="11323"/>
    <cellStyle name="Обычный 52 2 2 2 4" xfId="11324"/>
    <cellStyle name="Обычный 52 2 2 2 5" xfId="11325"/>
    <cellStyle name="Обычный 52 2 2 2 6" xfId="11326"/>
    <cellStyle name="Обычный 52 2 2 2 7" xfId="11327"/>
    <cellStyle name="Обычный 52 2 2 3" xfId="11328"/>
    <cellStyle name="Обычный 52 2 2 4" xfId="11329"/>
    <cellStyle name="Обычный 52 2 2 5" xfId="11330"/>
    <cellStyle name="Обычный 52 2 2 6" xfId="11331"/>
    <cellStyle name="Обычный 52 2 2 7" xfId="11332"/>
    <cellStyle name="Обычный 52 2 2 8" xfId="11333"/>
    <cellStyle name="Обычный 52 2 3" xfId="11334"/>
    <cellStyle name="Обычный 52 2 3 2" xfId="11335"/>
    <cellStyle name="Обычный 52 2 3 3" xfId="11336"/>
    <cellStyle name="Обычный 52 2 3 4" xfId="11337"/>
    <cellStyle name="Обычный 52 2 3 5" xfId="11338"/>
    <cellStyle name="Обычный 52 2 3 6" xfId="11339"/>
    <cellStyle name="Обычный 52 2 3 7" xfId="11340"/>
    <cellStyle name="Обычный 52 2 4" xfId="11341"/>
    <cellStyle name="Обычный 52 2 5" xfId="11342"/>
    <cellStyle name="Обычный 52 2 6" xfId="11343"/>
    <cellStyle name="Обычный 52 2 7" xfId="11344"/>
    <cellStyle name="Обычный 52 2 8" xfId="11345"/>
    <cellStyle name="Обычный 52 2 9" xfId="11346"/>
    <cellStyle name="Обычный 53" xfId="11347"/>
    <cellStyle name="Обычный 54" xfId="11348"/>
    <cellStyle name="Обычный 54 2" xfId="11349"/>
    <cellStyle name="Обычный 54 2 2" xfId="11350"/>
    <cellStyle name="Обычный 54 2 2 2" xfId="11351"/>
    <cellStyle name="Обычный 54 2 2 3" xfId="11352"/>
    <cellStyle name="Обычный 54 2 2 4" xfId="11353"/>
    <cellStyle name="Обычный 54 2 2 5" xfId="11354"/>
    <cellStyle name="Обычный 54 2 2 6" xfId="11355"/>
    <cellStyle name="Обычный 54 2 2 7" xfId="11356"/>
    <cellStyle name="Обычный 54 2 3" xfId="11357"/>
    <cellStyle name="Обычный 54 2 4" xfId="11358"/>
    <cellStyle name="Обычный 54 2 5" xfId="11359"/>
    <cellStyle name="Обычный 54 2 6" xfId="11360"/>
    <cellStyle name="Обычный 54 2 7" xfId="11361"/>
    <cellStyle name="Обычный 54 2 8" xfId="11362"/>
    <cellStyle name="Обычный 54 3" xfId="11363"/>
    <cellStyle name="Обычный 54 3 2" xfId="11364"/>
    <cellStyle name="Обычный 54 3 3" xfId="11365"/>
    <cellStyle name="Обычный 54 3 4" xfId="11366"/>
    <cellStyle name="Обычный 54 3 5" xfId="11367"/>
    <cellStyle name="Обычный 54 3 6" xfId="11368"/>
    <cellStyle name="Обычный 54 3 7" xfId="11369"/>
    <cellStyle name="Обычный 54 4" xfId="11370"/>
    <cellStyle name="Обычный 54 5" xfId="11371"/>
    <cellStyle name="Обычный 54 6" xfId="11372"/>
    <cellStyle name="Обычный 54 7" xfId="11373"/>
    <cellStyle name="Обычный 54 8" xfId="11374"/>
    <cellStyle name="Обычный 54 9" xfId="11375"/>
    <cellStyle name="Обычный 55" xfId="11376"/>
    <cellStyle name="Обычный 55 2" xfId="11377"/>
    <cellStyle name="Обычный 55 2 2" xfId="11378"/>
    <cellStyle name="Обычный 55 2 2 2" xfId="11379"/>
    <cellStyle name="Обычный 55 2 2 3" xfId="11380"/>
    <cellStyle name="Обычный 55 2 2 4" xfId="11381"/>
    <cellStyle name="Обычный 55 2 2 5" xfId="11382"/>
    <cellStyle name="Обычный 55 2 2 6" xfId="11383"/>
    <cellStyle name="Обычный 55 2 2 7" xfId="11384"/>
    <cellStyle name="Обычный 55 2 3" xfId="11385"/>
    <cellStyle name="Обычный 55 2 4" xfId="11386"/>
    <cellStyle name="Обычный 55 2 5" xfId="11387"/>
    <cellStyle name="Обычный 55 2 6" xfId="11388"/>
    <cellStyle name="Обычный 55 2 7" xfId="11389"/>
    <cellStyle name="Обычный 55 2 8" xfId="11390"/>
    <cellStyle name="Обычный 55 3" xfId="11391"/>
    <cellStyle name="Обычный 55 3 2" xfId="11392"/>
    <cellStyle name="Обычный 55 3 3" xfId="11393"/>
    <cellStyle name="Обычный 55 3 4" xfId="11394"/>
    <cellStyle name="Обычный 55 3 5" xfId="11395"/>
    <cellStyle name="Обычный 55 3 6" xfId="11396"/>
    <cellStyle name="Обычный 55 3 7" xfId="11397"/>
    <cellStyle name="Обычный 55 4" xfId="11398"/>
    <cellStyle name="Обычный 55 5" xfId="11399"/>
    <cellStyle name="Обычный 55 6" xfId="11400"/>
    <cellStyle name="Обычный 55 7" xfId="11401"/>
    <cellStyle name="Обычный 55 8" xfId="11402"/>
    <cellStyle name="Обычный 55 9" xfId="11403"/>
    <cellStyle name="Обычный 56" xfId="11404"/>
    <cellStyle name="Обычный 56 2" xfId="11405"/>
    <cellStyle name="Обычный 56 2 2" xfId="11406"/>
    <cellStyle name="Обычный 56 2 2 2" xfId="11407"/>
    <cellStyle name="Обычный 56 2 2 3" xfId="11408"/>
    <cellStyle name="Обычный 56 2 2 4" xfId="11409"/>
    <cellStyle name="Обычный 56 2 2 5" xfId="11410"/>
    <cellStyle name="Обычный 56 2 2 6" xfId="11411"/>
    <cellStyle name="Обычный 56 2 2 7" xfId="11412"/>
    <cellStyle name="Обычный 56 2 3" xfId="11413"/>
    <cellStyle name="Обычный 56 2 4" xfId="11414"/>
    <cellStyle name="Обычный 56 2 5" xfId="11415"/>
    <cellStyle name="Обычный 56 2 6" xfId="11416"/>
    <cellStyle name="Обычный 56 2 7" xfId="11417"/>
    <cellStyle name="Обычный 56 2 8" xfId="11418"/>
    <cellStyle name="Обычный 56 3" xfId="11419"/>
    <cellStyle name="Обычный 56 3 2" xfId="11420"/>
    <cellStyle name="Обычный 56 3 3" xfId="11421"/>
    <cellStyle name="Обычный 56 3 4" xfId="11422"/>
    <cellStyle name="Обычный 56 3 5" xfId="11423"/>
    <cellStyle name="Обычный 56 3 6" xfId="11424"/>
    <cellStyle name="Обычный 56 3 7" xfId="11425"/>
    <cellStyle name="Обычный 56 4" xfId="11426"/>
    <cellStyle name="Обычный 56 5" xfId="11427"/>
    <cellStyle name="Обычный 56 6" xfId="11428"/>
    <cellStyle name="Обычный 56 7" xfId="11429"/>
    <cellStyle name="Обычный 56 8" xfId="11430"/>
    <cellStyle name="Обычный 56 9" xfId="11431"/>
    <cellStyle name="Обычный 57" xfId="11432"/>
    <cellStyle name="Обычный 57 2" xfId="11433"/>
    <cellStyle name="Обычный 57 3" xfId="11434"/>
    <cellStyle name="Обычный 58" xfId="11435"/>
    <cellStyle name="Обычный 58 2" xfId="11436"/>
    <cellStyle name="Обычный 58 2 2" xfId="11437"/>
    <cellStyle name="Обычный 58 2 2 2" xfId="11438"/>
    <cellStyle name="Обычный 58 2 2 3" xfId="11439"/>
    <cellStyle name="Обычный 58 2 2 4" xfId="11440"/>
    <cellStyle name="Обычный 58 2 2 5" xfId="11441"/>
    <cellStyle name="Обычный 58 2 2 6" xfId="11442"/>
    <cellStyle name="Обычный 58 2 2 7" xfId="11443"/>
    <cellStyle name="Обычный 58 2 3" xfId="11444"/>
    <cellStyle name="Обычный 58 2 4" xfId="11445"/>
    <cellStyle name="Обычный 58 2 5" xfId="11446"/>
    <cellStyle name="Обычный 58 2 6" xfId="11447"/>
    <cellStyle name="Обычный 58 2 7" xfId="11448"/>
    <cellStyle name="Обычный 58 2 8" xfId="11449"/>
    <cellStyle name="Обычный 58 3" xfId="11450"/>
    <cellStyle name="Обычный 58 3 2" xfId="11451"/>
    <cellStyle name="Обычный 58 3 3" xfId="11452"/>
    <cellStyle name="Обычный 58 3 4" xfId="11453"/>
    <cellStyle name="Обычный 58 3 5" xfId="11454"/>
    <cellStyle name="Обычный 58 3 6" xfId="11455"/>
    <cellStyle name="Обычный 58 3 7" xfId="11456"/>
    <cellStyle name="Обычный 58 4" xfId="11457"/>
    <cellStyle name="Обычный 58 5" xfId="11458"/>
    <cellStyle name="Обычный 58 6" xfId="11459"/>
    <cellStyle name="Обычный 58 7" xfId="11460"/>
    <cellStyle name="Обычный 58 8" xfId="11461"/>
    <cellStyle name="Обычный 58 9" xfId="11462"/>
    <cellStyle name="Обычный 59" xfId="11463"/>
    <cellStyle name="Обычный 59 2" xfId="11464"/>
    <cellStyle name="Обычный 59 3" xfId="11465"/>
    <cellStyle name="Обычный 6" xfId="11466"/>
    <cellStyle name="Обычный 6 2" xfId="11467"/>
    <cellStyle name="Обычный 6 3" xfId="11468"/>
    <cellStyle name="Обычный 60" xfId="11469"/>
    <cellStyle name="Обычный 60 2" xfId="11470"/>
    <cellStyle name="Обычный 60 2 2" xfId="11471"/>
    <cellStyle name="Обычный 60 2 2 2" xfId="11472"/>
    <cellStyle name="Обычный 60 2 2 3" xfId="11473"/>
    <cellStyle name="Обычный 60 2 2 4" xfId="11474"/>
    <cellStyle name="Обычный 60 2 2 5" xfId="11475"/>
    <cellStyle name="Обычный 60 2 2 6" xfId="11476"/>
    <cellStyle name="Обычный 60 2 2 7" xfId="11477"/>
    <cellStyle name="Обычный 60 2 3" xfId="11478"/>
    <cellStyle name="Обычный 60 2 4" xfId="11479"/>
    <cellStyle name="Обычный 60 2 5" xfId="11480"/>
    <cellStyle name="Обычный 60 2 6" xfId="11481"/>
    <cellStyle name="Обычный 60 2 7" xfId="11482"/>
    <cellStyle name="Обычный 60 2 8" xfId="11483"/>
    <cellStyle name="Обычный 60 3" xfId="11484"/>
    <cellStyle name="Обычный 60 3 2" xfId="11485"/>
    <cellStyle name="Обычный 60 3 3" xfId="11486"/>
    <cellStyle name="Обычный 60 3 4" xfId="11487"/>
    <cellStyle name="Обычный 60 3 5" xfId="11488"/>
    <cellStyle name="Обычный 60 3 6" xfId="11489"/>
    <cellStyle name="Обычный 60 3 7" xfId="11490"/>
    <cellStyle name="Обычный 60 4" xfId="11491"/>
    <cellStyle name="Обычный 60 5" xfId="11492"/>
    <cellStyle name="Обычный 60 6" xfId="11493"/>
    <cellStyle name="Обычный 60 7" xfId="11494"/>
    <cellStyle name="Обычный 60 8" xfId="11495"/>
    <cellStyle name="Обычный 60 9" xfId="11496"/>
    <cellStyle name="Обычный 61" xfId="11497"/>
    <cellStyle name="Обычный 61 10" xfId="11498"/>
    <cellStyle name="Обычный 61 2" xfId="11499"/>
    <cellStyle name="Обычный 61 2 2" xfId="11500"/>
    <cellStyle name="Обычный 61 2 2 2" xfId="11501"/>
    <cellStyle name="Обычный 61 2 2 3" xfId="11502"/>
    <cellStyle name="Обычный 61 2 2 4" xfId="11503"/>
    <cellStyle name="Обычный 61 2 2 5" xfId="11504"/>
    <cellStyle name="Обычный 61 2 2 6" xfId="11505"/>
    <cellStyle name="Обычный 61 2 2 7" xfId="11506"/>
    <cellStyle name="Обычный 61 2 3" xfId="11507"/>
    <cellStyle name="Обычный 61 2 4" xfId="11508"/>
    <cellStyle name="Обычный 61 2 5" xfId="11509"/>
    <cellStyle name="Обычный 61 2 6" xfId="11510"/>
    <cellStyle name="Обычный 61 2 7" xfId="11511"/>
    <cellStyle name="Обычный 61 2 8" xfId="11512"/>
    <cellStyle name="Обычный 61 3" xfId="11513"/>
    <cellStyle name="Обычный 61 3 2" xfId="11514"/>
    <cellStyle name="Обычный 61 3 3" xfId="11515"/>
    <cellStyle name="Обычный 61 3 4" xfId="11516"/>
    <cellStyle name="Обычный 61 3 5" xfId="11517"/>
    <cellStyle name="Обычный 61 3 6" xfId="11518"/>
    <cellStyle name="Обычный 61 3 7" xfId="11519"/>
    <cellStyle name="Обычный 61 4" xfId="11520"/>
    <cellStyle name="Обычный 61 4 2" xfId="11521"/>
    <cellStyle name="Обычный 61 4 2 2" xfId="11522"/>
    <cellStyle name="Обычный 61 4 2 3" xfId="11523"/>
    <cellStyle name="Обычный 61 4 2 4" xfId="11524"/>
    <cellStyle name="Обычный 61 4 2 5" xfId="11525"/>
    <cellStyle name="Обычный 61 4 2 6" xfId="11526"/>
    <cellStyle name="Обычный 61 4 3" xfId="11527"/>
    <cellStyle name="Обычный 61 4 3 2" xfId="11528"/>
    <cellStyle name="Обычный 61 4 4" xfId="11529"/>
    <cellStyle name="Обычный 61 4 5" xfId="11530"/>
    <cellStyle name="Обычный 61 4 6" xfId="11531"/>
    <cellStyle name="Обычный 61 4 7" xfId="11532"/>
    <cellStyle name="Обычный 61 4 8" xfId="11533"/>
    <cellStyle name="Обычный 61 5" xfId="11534"/>
    <cellStyle name="Обычный 61 6" xfId="11535"/>
    <cellStyle name="Обычный 61 7" xfId="11536"/>
    <cellStyle name="Обычный 61 8" xfId="11537"/>
    <cellStyle name="Обычный 61 9" xfId="11538"/>
    <cellStyle name="Обычный 62" xfId="11539"/>
    <cellStyle name="Обычный 62 2" xfId="11540"/>
    <cellStyle name="Обычный 62 2 2" xfId="11541"/>
    <cellStyle name="Обычный 62 2 2 2" xfId="11542"/>
    <cellStyle name="Обычный 62 2 2 3" xfId="11543"/>
    <cellStyle name="Обычный 62 2 2 4" xfId="11544"/>
    <cellStyle name="Обычный 62 2 2 5" xfId="11545"/>
    <cellStyle name="Обычный 62 2 2 6" xfId="11546"/>
    <cellStyle name="Обычный 62 2 2 7" xfId="11547"/>
    <cellStyle name="Обычный 62 2 3" xfId="11548"/>
    <cellStyle name="Обычный 62 2 4" xfId="11549"/>
    <cellStyle name="Обычный 62 2 5" xfId="11550"/>
    <cellStyle name="Обычный 62 2 6" xfId="11551"/>
    <cellStyle name="Обычный 62 2 7" xfId="11552"/>
    <cellStyle name="Обычный 62 2 8" xfId="11553"/>
    <cellStyle name="Обычный 62 3" xfId="11554"/>
    <cellStyle name="Обычный 62 3 2" xfId="11555"/>
    <cellStyle name="Обычный 62 3 3" xfId="11556"/>
    <cellStyle name="Обычный 62 3 4" xfId="11557"/>
    <cellStyle name="Обычный 62 3 5" xfId="11558"/>
    <cellStyle name="Обычный 62 3 6" xfId="11559"/>
    <cellStyle name="Обычный 62 3 7" xfId="11560"/>
    <cellStyle name="Обычный 62 4" xfId="11561"/>
    <cellStyle name="Обычный 62 5" xfId="11562"/>
    <cellStyle name="Обычный 62 6" xfId="11563"/>
    <cellStyle name="Обычный 62 7" xfId="11564"/>
    <cellStyle name="Обычный 62 8" xfId="11565"/>
    <cellStyle name="Обычный 62 9" xfId="11566"/>
    <cellStyle name="Обычный 63" xfId="11567"/>
    <cellStyle name="Обычный 63 2" xfId="11568"/>
    <cellStyle name="Обычный 63 2 2" xfId="11569"/>
    <cellStyle name="Обычный 63 2 2 2" xfId="11570"/>
    <cellStyle name="Обычный 63 2 2 3" xfId="11571"/>
    <cellStyle name="Обычный 63 2 2 3 2" xfId="11572"/>
    <cellStyle name="Обычный 63 2 2 4" xfId="11573"/>
    <cellStyle name="Обычный 63 2 2 5" xfId="11574"/>
    <cellStyle name="Обычный 63 2 2 6" xfId="11575"/>
    <cellStyle name="Обычный 63 2 2 7" xfId="11576"/>
    <cellStyle name="Обычный 63 2 3" xfId="11577"/>
    <cellStyle name="Обычный 63 2 4" xfId="11578"/>
    <cellStyle name="Обычный 63 2 5" xfId="11579"/>
    <cellStyle name="Обычный 63 2 6" xfId="11580"/>
    <cellStyle name="Обычный 63 2 7" xfId="11581"/>
    <cellStyle name="Обычный 63 2 8" xfId="11582"/>
    <cellStyle name="Обычный 63 3" xfId="11583"/>
    <cellStyle name="Обычный 63 3 2" xfId="11584"/>
    <cellStyle name="Обычный 63 3 3" xfId="11585"/>
    <cellStyle name="Обычный 63 3 4" xfId="11586"/>
    <cellStyle name="Обычный 63 3 5" xfId="11587"/>
    <cellStyle name="Обычный 63 3 6" xfId="11588"/>
    <cellStyle name="Обычный 63 3 7" xfId="11589"/>
    <cellStyle name="Обычный 63 4" xfId="11590"/>
    <cellStyle name="Обычный 63 4 2" xfId="11591"/>
    <cellStyle name="Обычный 63 5" xfId="11592"/>
    <cellStyle name="Обычный 63 6" xfId="11593"/>
    <cellStyle name="Обычный 63 7" xfId="11594"/>
    <cellStyle name="Обычный 63 8" xfId="11595"/>
    <cellStyle name="Обычный 63 9" xfId="11596"/>
    <cellStyle name="Обычный 64" xfId="11597"/>
    <cellStyle name="Обычный 64 2" xfId="11598"/>
    <cellStyle name="Обычный 64 2 2" xfId="11599"/>
    <cellStyle name="Обычный 64 2 3" xfId="11600"/>
    <cellStyle name="Обычный 64 2 4" xfId="11601"/>
    <cellStyle name="Обычный 64 2 5" xfId="11602"/>
    <cellStyle name="Обычный 64 2 6" xfId="11603"/>
    <cellStyle name="Обычный 64 2 7" xfId="11604"/>
    <cellStyle name="Обычный 64 3" xfId="11605"/>
    <cellStyle name="Обычный 64 3 2" xfId="11606"/>
    <cellStyle name="Обычный 64 4" xfId="11607"/>
    <cellStyle name="Обычный 64 5" xfId="11608"/>
    <cellStyle name="Обычный 64 6" xfId="11609"/>
    <cellStyle name="Обычный 64 7" xfId="11610"/>
    <cellStyle name="Обычный 64 8" xfId="11611"/>
    <cellStyle name="Обычный 65" xfId="11612"/>
    <cellStyle name="Обычный 65 2" xfId="11613"/>
    <cellStyle name="Обычный 66" xfId="11614"/>
    <cellStyle name="Обычный 66 2" xfId="11615"/>
    <cellStyle name="Обычный 66 2 2" xfId="11616"/>
    <cellStyle name="Обычный 66 2 3" xfId="11617"/>
    <cellStyle name="Обычный 66 3" xfId="11618"/>
    <cellStyle name="Обычный 66 4" xfId="11619"/>
    <cellStyle name="Обычный 66 5" xfId="11620"/>
    <cellStyle name="Обычный 66 6" xfId="11621"/>
    <cellStyle name="Обычный 66 7" xfId="11622"/>
    <cellStyle name="Обычный 66 8" xfId="11623"/>
    <cellStyle name="Обычный 67" xfId="11624"/>
    <cellStyle name="Обычный 67 2" xfId="11625"/>
    <cellStyle name="Обычный 67 3" xfId="11626"/>
    <cellStyle name="Обычный 67 4" xfId="11627"/>
    <cellStyle name="Обычный 68" xfId="11628"/>
    <cellStyle name="Обычный 68 2" xfId="11629"/>
    <cellStyle name="Обычный 69" xfId="11630"/>
    <cellStyle name="Обычный 7" xfId="11631"/>
    <cellStyle name="Обычный 7 10" xfId="11632"/>
    <cellStyle name="Обычный 7 11" xfId="11633"/>
    <cellStyle name="Обычный 7 2" xfId="11634"/>
    <cellStyle name="Обычный 7 2 10" xfId="7"/>
    <cellStyle name="Обычный 7 2 2" xfId="11635"/>
    <cellStyle name="Обычный 7 2 2 2" xfId="11636"/>
    <cellStyle name="Обычный 7 2 2 2 2" xfId="11637"/>
    <cellStyle name="Обычный 7 2 2 2 3" xfId="11638"/>
    <cellStyle name="Обычный 7 2 2 2 4" xfId="11639"/>
    <cellStyle name="Обычный 7 2 2 2 5" xfId="11640"/>
    <cellStyle name="Обычный 7 2 2 2 6" xfId="11641"/>
    <cellStyle name="Обычный 7 2 2 2 7" xfId="11642"/>
    <cellStyle name="Обычный 7 2 2 3" xfId="11643"/>
    <cellStyle name="Обычный 7 2 2 4" xfId="11644"/>
    <cellStyle name="Обычный 7 2 2 5" xfId="11645"/>
    <cellStyle name="Обычный 7 2 2 6" xfId="11646"/>
    <cellStyle name="Обычный 7 2 2 7" xfId="11647"/>
    <cellStyle name="Обычный 7 2 2 8" xfId="11648"/>
    <cellStyle name="Обычный 7 2 3" xfId="11649"/>
    <cellStyle name="Обычный 7 2 3 2" xfId="11650"/>
    <cellStyle name="Обычный 7 2 3 3" xfId="11651"/>
    <cellStyle name="Обычный 7 2 3 4" xfId="11652"/>
    <cellStyle name="Обычный 7 2 3 5" xfId="11653"/>
    <cellStyle name="Обычный 7 2 3 6" xfId="11654"/>
    <cellStyle name="Обычный 7 2 3 7" xfId="11655"/>
    <cellStyle name="Обычный 7 2 4" xfId="11656"/>
    <cellStyle name="Обычный 7 2 5" xfId="11657"/>
    <cellStyle name="Обычный 7 2 6" xfId="11658"/>
    <cellStyle name="Обычный 7 2 7" xfId="11659"/>
    <cellStyle name="Обычный 7 2 8" xfId="11660"/>
    <cellStyle name="Обычный 7 2 9" xfId="11661"/>
    <cellStyle name="Обычный 7 3" xfId="11662"/>
    <cellStyle name="Обычный 7 3 2" xfId="11663"/>
    <cellStyle name="Обычный 7 3 2 2" xfId="11664"/>
    <cellStyle name="Обычный 7 3 2 3" xfId="11665"/>
    <cellStyle name="Обычный 7 3 2 4" xfId="11666"/>
    <cellStyle name="Обычный 7 3 2 5" xfId="11667"/>
    <cellStyle name="Обычный 7 3 2 6" xfId="11668"/>
    <cellStyle name="Обычный 7 3 2 7" xfId="11669"/>
    <cellStyle name="Обычный 7 3 3" xfId="11670"/>
    <cellStyle name="Обычный 7 3 4" xfId="11671"/>
    <cellStyle name="Обычный 7 3 5" xfId="11672"/>
    <cellStyle name="Обычный 7 3 6" xfId="11673"/>
    <cellStyle name="Обычный 7 3 7" xfId="11674"/>
    <cellStyle name="Обычный 7 3 8" xfId="11675"/>
    <cellStyle name="Обычный 7 4" xfId="11676"/>
    <cellStyle name="Обычный 7 5" xfId="11677"/>
    <cellStyle name="Обычный 7 5 2" xfId="11678"/>
    <cellStyle name="Обычный 7 5 3" xfId="11679"/>
    <cellStyle name="Обычный 7 6" xfId="11680"/>
    <cellStyle name="Обычный 7 6 2" xfId="11681"/>
    <cellStyle name="Обычный 7 6 3" xfId="11682"/>
    <cellStyle name="Обычный 7 6 4" xfId="11683"/>
    <cellStyle name="Обычный 7 7" xfId="11684"/>
    <cellStyle name="Обычный 7 8" xfId="11685"/>
    <cellStyle name="Обычный 7 9" xfId="11686"/>
    <cellStyle name="Обычный 70" xfId="11687"/>
    <cellStyle name="Обычный 71" xfId="11688"/>
    <cellStyle name="Обычный 72" xfId="11689"/>
    <cellStyle name="Обычный 73" xfId="11690"/>
    <cellStyle name="Обычный 74" xfId="11691"/>
    <cellStyle name="Обычный 74 2" xfId="11692"/>
    <cellStyle name="Обычный 74 2 2" xfId="11693"/>
    <cellStyle name="Обычный 74 2 2 2" xfId="11694"/>
    <cellStyle name="Обычный 74 2 2 3" xfId="11695"/>
    <cellStyle name="Обычный 74 2 2 4" xfId="11696"/>
    <cellStyle name="Обычный 74 2 2 5" xfId="11697"/>
    <cellStyle name="Обычный 74 2 2 6" xfId="11698"/>
    <cellStyle name="Обычный 74 2 2 7" xfId="11699"/>
    <cellStyle name="Обычный 74 2 3" xfId="11700"/>
    <cellStyle name="Обычный 74 2 4" xfId="11701"/>
    <cellStyle name="Обычный 74 2 5" xfId="11702"/>
    <cellStyle name="Обычный 74 2 6" xfId="11703"/>
    <cellStyle name="Обычный 74 2 7" xfId="11704"/>
    <cellStyle name="Обычный 74 2 8" xfId="11705"/>
    <cellStyle name="Обычный 74 3" xfId="11706"/>
    <cellStyle name="Обычный 74 3 2" xfId="11707"/>
    <cellStyle name="Обычный 74 3 3" xfId="11708"/>
    <cellStyle name="Обычный 74 3 4" xfId="11709"/>
    <cellStyle name="Обычный 74 3 5" xfId="11710"/>
    <cellStyle name="Обычный 74 3 6" xfId="11711"/>
    <cellStyle name="Обычный 74 3 7" xfId="11712"/>
    <cellStyle name="Обычный 74 4" xfId="11713"/>
    <cellStyle name="Обычный 74 5" xfId="11714"/>
    <cellStyle name="Обычный 74 6" xfId="11715"/>
    <cellStyle name="Обычный 74 7" xfId="11716"/>
    <cellStyle name="Обычный 74 8" xfId="11717"/>
    <cellStyle name="Обычный 74 9" xfId="11718"/>
    <cellStyle name="Обычный 8" xfId="11719"/>
    <cellStyle name="Обычный 8 10" xfId="11720"/>
    <cellStyle name="Обычный 8 2" xfId="11721"/>
    <cellStyle name="Обычный 8 2 2" xfId="11722"/>
    <cellStyle name="Обычный 8 2 2 2" xfId="11723"/>
    <cellStyle name="Обычный 8 2 2 2 2" xfId="11724"/>
    <cellStyle name="Обычный 8 2 2 2 3" xfId="11725"/>
    <cellStyle name="Обычный 8 2 2 2 3 2" xfId="11726"/>
    <cellStyle name="Обычный 8 2 2 2 4" xfId="11727"/>
    <cellStyle name="Обычный 8 2 2 2 5" xfId="11728"/>
    <cellStyle name="Обычный 8 2 2 2 6" xfId="11729"/>
    <cellStyle name="Обычный 8 2 2 2 7" xfId="11730"/>
    <cellStyle name="Обычный 8 2 2 3" xfId="11731"/>
    <cellStyle name="Обычный 8 2 2 4" xfId="11732"/>
    <cellStyle name="Обычный 8 2 2 5" xfId="11733"/>
    <cellStyle name="Обычный 8 2 2 6" xfId="11734"/>
    <cellStyle name="Обычный 8 2 2 7" xfId="11735"/>
    <cellStyle name="Обычный 8 2 2 8" xfId="11736"/>
    <cellStyle name="Обычный 8 2 3" xfId="11737"/>
    <cellStyle name="Обычный 8 2 3 2" xfId="11738"/>
    <cellStyle name="Обычный 8 2 3 3" xfId="11739"/>
    <cellStyle name="Обычный 8 2 3 4" xfId="11740"/>
    <cellStyle name="Обычный 8 2 3 5" xfId="11741"/>
    <cellStyle name="Обычный 8 2 3 6" xfId="11742"/>
    <cellStyle name="Обычный 8 2 3 7" xfId="11743"/>
    <cellStyle name="Обычный 8 2 4" xfId="11744"/>
    <cellStyle name="Обычный 8 2 5" xfId="11745"/>
    <cellStyle name="Обычный 8 2 6" xfId="11746"/>
    <cellStyle name="Обычный 8 2 7" xfId="11747"/>
    <cellStyle name="Обычный 8 2 8" xfId="11748"/>
    <cellStyle name="Обычный 8 2 9" xfId="11749"/>
    <cellStyle name="Обычный 8 3" xfId="11750"/>
    <cellStyle name="Обычный 8 3 2" xfId="11751"/>
    <cellStyle name="Обычный 8 3 2 2" xfId="11752"/>
    <cellStyle name="Обычный 8 3 2 2 2" xfId="11753"/>
    <cellStyle name="Обычный 8 3 2 2 3" xfId="11754"/>
    <cellStyle name="Обычный 8 3 2 2 4" xfId="11755"/>
    <cellStyle name="Обычный 8 3 2 2 5" xfId="11756"/>
    <cellStyle name="Обычный 8 3 2 2 6" xfId="11757"/>
    <cellStyle name="Обычный 8 3 2 2 7" xfId="11758"/>
    <cellStyle name="Обычный 8 3 2 3" xfId="11759"/>
    <cellStyle name="Обычный 8 3 2 4" xfId="11760"/>
    <cellStyle name="Обычный 8 3 2 5" xfId="11761"/>
    <cellStyle name="Обычный 8 3 2 6" xfId="11762"/>
    <cellStyle name="Обычный 8 3 2 7" xfId="11763"/>
    <cellStyle name="Обычный 8 3 2 8" xfId="11764"/>
    <cellStyle name="Обычный 8 3 3" xfId="11765"/>
    <cellStyle name="Обычный 8 3 3 2" xfId="11766"/>
    <cellStyle name="Обычный 8 3 3 3" xfId="11767"/>
    <cellStyle name="Обычный 8 3 3 4" xfId="11768"/>
    <cellStyle name="Обычный 8 3 3 5" xfId="11769"/>
    <cellStyle name="Обычный 8 3 3 6" xfId="11770"/>
    <cellStyle name="Обычный 8 3 3 7" xfId="11771"/>
    <cellStyle name="Обычный 8 3 4" xfId="11772"/>
    <cellStyle name="Обычный 8 3 5" xfId="11773"/>
    <cellStyle name="Обычный 8 3 6" xfId="11774"/>
    <cellStyle name="Обычный 8 3 7" xfId="11775"/>
    <cellStyle name="Обычный 8 3 8" xfId="11776"/>
    <cellStyle name="Обычный 8 3 9" xfId="11777"/>
    <cellStyle name="Обычный 8 4" xfId="11778"/>
    <cellStyle name="Обычный 8 4 2" xfId="11779"/>
    <cellStyle name="Обычный 8 4 2 2" xfId="11780"/>
    <cellStyle name="Обычный 8 4 2 3" xfId="11781"/>
    <cellStyle name="Обычный 8 4 2 4" xfId="11782"/>
    <cellStyle name="Обычный 8 4 2 5" xfId="11783"/>
    <cellStyle name="Обычный 8 4 2 6" xfId="11784"/>
    <cellStyle name="Обычный 8 4 2 7" xfId="11785"/>
    <cellStyle name="Обычный 8 4 3" xfId="11786"/>
    <cellStyle name="Обычный 8 4 4" xfId="11787"/>
    <cellStyle name="Обычный 8 4 5" xfId="11788"/>
    <cellStyle name="Обычный 8 4 6" xfId="11789"/>
    <cellStyle name="Обычный 8 4 7" xfId="11790"/>
    <cellStyle name="Обычный 8 4 8" xfId="11791"/>
    <cellStyle name="Обычный 8 5" xfId="11792"/>
    <cellStyle name="Обычный 8 5 2" xfId="11793"/>
    <cellStyle name="Обычный 8 5 2 2" xfId="11794"/>
    <cellStyle name="Обычный 8 5 2 3" xfId="11795"/>
    <cellStyle name="Обычный 8 5 3" xfId="11796"/>
    <cellStyle name="Обычный 8 5 4" xfId="11797"/>
    <cellStyle name="Обычный 8 5 5" xfId="11798"/>
    <cellStyle name="Обычный 8 5 6" xfId="11799"/>
    <cellStyle name="Обычный 8 5 7" xfId="11800"/>
    <cellStyle name="Обычный 8 6" xfId="11801"/>
    <cellStyle name="Обычный 8 6 2" xfId="11802"/>
    <cellStyle name="Обычный 8 6 3" xfId="11803"/>
    <cellStyle name="Обычный 8 7" xfId="11804"/>
    <cellStyle name="Обычный 8 8" xfId="11805"/>
    <cellStyle name="Обычный 8 9" xfId="11806"/>
    <cellStyle name="Обычный 9" xfId="11807"/>
    <cellStyle name="Обычный 9 2" xfId="11808"/>
    <cellStyle name="Обычный 9 3" xfId="11809"/>
    <cellStyle name="Обычный 9 4" xfId="11810"/>
    <cellStyle name="Обычный 9 4 2" xfId="2"/>
    <cellStyle name="Обычный_план по Балышихе" xfId="9"/>
    <cellStyle name="Параметр" xfId="11811"/>
    <cellStyle name="ПеременныеСметы" xfId="11812"/>
    <cellStyle name="ПеременныеСметы 2" xfId="11813"/>
    <cellStyle name="ПеременныеСметы 2 2" xfId="11814"/>
    <cellStyle name="ПеременныеСметы 2 3" xfId="11815"/>
    <cellStyle name="ПеременныеСметы 2 4" xfId="11816"/>
    <cellStyle name="ПеременныеСметы 2 5" xfId="11817"/>
    <cellStyle name="ПеременныеСметы 3" xfId="11818"/>
    <cellStyle name="ПеременныеСметы 3 2" xfId="11819"/>
    <cellStyle name="ПеременныеСметы 3 3" xfId="11820"/>
    <cellStyle name="ПеременныеСметы 3 4" xfId="11821"/>
    <cellStyle name="ПеременныеСметы 3 5" xfId="11822"/>
    <cellStyle name="ПеременныеСметы 4" xfId="11823"/>
    <cellStyle name="ПеременныеСметы 4 2" xfId="11824"/>
    <cellStyle name="ПеременныеСметы 4 3" xfId="11825"/>
    <cellStyle name="ПеременныеСметы 4 4" xfId="11826"/>
    <cellStyle name="ПеременныеСметы 4 5" xfId="11827"/>
    <cellStyle name="ПеременныеСметы 5" xfId="11828"/>
    <cellStyle name="ПеременныеСметы 5 2" xfId="11829"/>
    <cellStyle name="ПеременныеСметы 5 3" xfId="11830"/>
    <cellStyle name="ПеременныеСметы 5 4" xfId="11831"/>
    <cellStyle name="ПеременныеСметы 5 5" xfId="11832"/>
    <cellStyle name="ПеременныеСметы 6" xfId="11833"/>
    <cellStyle name="ПеременныеСметы 6 2" xfId="11834"/>
    <cellStyle name="ПеременныеСметы 6 3" xfId="11835"/>
    <cellStyle name="ПеременныеСметы 6 4" xfId="11836"/>
    <cellStyle name="ПеременныеСметы 6 5" xfId="11837"/>
    <cellStyle name="ПеременныеСметы 7" xfId="11838"/>
    <cellStyle name="ПеременныеСметы 7 2" xfId="11839"/>
    <cellStyle name="ПеременныеСметы 7 3" xfId="11840"/>
    <cellStyle name="ПеременныеСметы 7 4" xfId="11841"/>
    <cellStyle name="ПеременныеСметы 7 5" xfId="11842"/>
    <cellStyle name="ПеременныеСметы 8" xfId="11843"/>
    <cellStyle name="ПеременныеСметы 8 2" xfId="11844"/>
    <cellStyle name="ПеременныеСметы 8 3" xfId="11845"/>
    <cellStyle name="ПеременныеСметы 8 4" xfId="11846"/>
    <cellStyle name="ПеременныеСметы 8 5" xfId="11847"/>
    <cellStyle name="ПеременныеСметы 9" xfId="11848"/>
    <cellStyle name="ПИР" xfId="11849"/>
    <cellStyle name="ПИР 2" xfId="11850"/>
    <cellStyle name="ПИР 3" xfId="11851"/>
    <cellStyle name="Плохой 2" xfId="11852"/>
    <cellStyle name="Плохой 2 2" xfId="11853"/>
    <cellStyle name="Плохой 2 3" xfId="11854"/>
    <cellStyle name="Плохой 2 4" xfId="11855"/>
    <cellStyle name="Плохой 2_Смета_ПИР_Быково - Инновации" xfId="11856"/>
    <cellStyle name="Плохой 3" xfId="11857"/>
    <cellStyle name="Плохой 3 2" xfId="11858"/>
    <cellStyle name="Плохой 4" xfId="11859"/>
    <cellStyle name="Пояснение 2" xfId="11860"/>
    <cellStyle name="Пояснение 2 2" xfId="11861"/>
    <cellStyle name="Пояснение 3" xfId="11862"/>
    <cellStyle name="Пояснение 4" xfId="11863"/>
    <cellStyle name="Примечание 2" xfId="11864"/>
    <cellStyle name="Примечание 2 10" xfId="11865"/>
    <cellStyle name="Примечание 2 10 2" xfId="11866"/>
    <cellStyle name="Примечание 2 10 3" xfId="11867"/>
    <cellStyle name="Примечание 2 10 4" xfId="11868"/>
    <cellStyle name="Примечание 2 10 5" xfId="11869"/>
    <cellStyle name="Примечание 2 11" xfId="11870"/>
    <cellStyle name="Примечание 2 12" xfId="11871"/>
    <cellStyle name="Примечание 2 13" xfId="11872"/>
    <cellStyle name="Примечание 2 14" xfId="11873"/>
    <cellStyle name="Примечание 2 2" xfId="11874"/>
    <cellStyle name="Примечание 2 2 2" xfId="11875"/>
    <cellStyle name="Примечание 2 2 2 2" xfId="11876"/>
    <cellStyle name="Примечание 2 2 2 3" xfId="11877"/>
    <cellStyle name="Примечание 2 2 2 4" xfId="11878"/>
    <cellStyle name="Примечание 2 2 2 5" xfId="11879"/>
    <cellStyle name="Примечание 2 2 3" xfId="11880"/>
    <cellStyle name="Примечание 2 2 3 2" xfId="11881"/>
    <cellStyle name="Примечание 2 2 3 3" xfId="11882"/>
    <cellStyle name="Примечание 2 2 3 4" xfId="11883"/>
    <cellStyle name="Примечание 2 2 3 5" xfId="11884"/>
    <cellStyle name="Примечание 2 2 4" xfId="11885"/>
    <cellStyle name="Примечание 2 2 4 2" xfId="11886"/>
    <cellStyle name="Примечание 2 2 4 3" xfId="11887"/>
    <cellStyle name="Примечание 2 2 4 4" xfId="11888"/>
    <cellStyle name="Примечание 2 2 4 5" xfId="11889"/>
    <cellStyle name="Примечание 2 2 5" xfId="11890"/>
    <cellStyle name="Примечание 2 2 5 2" xfId="11891"/>
    <cellStyle name="Примечание 2 2 5 3" xfId="11892"/>
    <cellStyle name="Примечание 2 2 5 4" xfId="11893"/>
    <cellStyle name="Примечание 2 2 5 5" xfId="11894"/>
    <cellStyle name="Примечание 2 2 6" xfId="11895"/>
    <cellStyle name="Примечание 2 2 6 2" xfId="11896"/>
    <cellStyle name="Примечание 2 2 6 3" xfId="11897"/>
    <cellStyle name="Примечание 2 2 6 4" xfId="11898"/>
    <cellStyle name="Примечание 2 2 6 5" xfId="11899"/>
    <cellStyle name="Примечание 2 2 7" xfId="11900"/>
    <cellStyle name="Примечание 2 3" xfId="11901"/>
    <cellStyle name="Примечание 2 3 2" xfId="11902"/>
    <cellStyle name="Примечание 2 3 2 2" xfId="11903"/>
    <cellStyle name="Примечание 2 3 2 3" xfId="11904"/>
    <cellStyle name="Примечание 2 3 2 4" xfId="11905"/>
    <cellStyle name="Примечание 2 3 2 5" xfId="11906"/>
    <cellStyle name="Примечание 2 3 3" xfId="11907"/>
    <cellStyle name="Примечание 2 3 3 2" xfId="11908"/>
    <cellStyle name="Примечание 2 3 3 3" xfId="11909"/>
    <cellStyle name="Примечание 2 3 3 4" xfId="11910"/>
    <cellStyle name="Примечание 2 3 3 5" xfId="11911"/>
    <cellStyle name="Примечание 2 3 4" xfId="11912"/>
    <cellStyle name="Примечание 2 3 4 2" xfId="11913"/>
    <cellStyle name="Примечание 2 3 4 3" xfId="11914"/>
    <cellStyle name="Примечание 2 3 4 4" xfId="11915"/>
    <cellStyle name="Примечание 2 3 4 5" xfId="11916"/>
    <cellStyle name="Примечание 2 3 5" xfId="11917"/>
    <cellStyle name="Примечание 2 3 5 2" xfId="11918"/>
    <cellStyle name="Примечание 2 3 5 3" xfId="11919"/>
    <cellStyle name="Примечание 2 3 5 4" xfId="11920"/>
    <cellStyle name="Примечание 2 3 5 5" xfId="11921"/>
    <cellStyle name="Примечание 2 3 6" xfId="11922"/>
    <cellStyle name="Примечание 2 3 6 2" xfId="11923"/>
    <cellStyle name="Примечание 2 3 6 3" xfId="11924"/>
    <cellStyle name="Примечание 2 3 6 4" xfId="11925"/>
    <cellStyle name="Примечание 2 3 6 5" xfId="11926"/>
    <cellStyle name="Примечание 2 3 7" xfId="11927"/>
    <cellStyle name="Примечание 2 4" xfId="11928"/>
    <cellStyle name="Примечание 2 4 2" xfId="11929"/>
    <cellStyle name="Примечание 2 4 2 2" xfId="11930"/>
    <cellStyle name="Примечание 2 4 2 3" xfId="11931"/>
    <cellStyle name="Примечание 2 4 2 4" xfId="11932"/>
    <cellStyle name="Примечание 2 4 2 5" xfId="11933"/>
    <cellStyle name="Примечание 2 4 3" xfId="11934"/>
    <cellStyle name="Примечание 2 4 3 2" xfId="11935"/>
    <cellStyle name="Примечание 2 4 3 3" xfId="11936"/>
    <cellStyle name="Примечание 2 4 3 4" xfId="11937"/>
    <cellStyle name="Примечание 2 4 3 5" xfId="11938"/>
    <cellStyle name="Примечание 2 4 4" xfId="11939"/>
    <cellStyle name="Примечание 2 4 4 2" xfId="11940"/>
    <cellStyle name="Примечание 2 4 4 3" xfId="11941"/>
    <cellStyle name="Примечание 2 4 4 4" xfId="11942"/>
    <cellStyle name="Примечание 2 4 4 5" xfId="11943"/>
    <cellStyle name="Примечание 2 4 5" xfId="11944"/>
    <cellStyle name="Примечание 2 4 6" xfId="11945"/>
    <cellStyle name="Примечание 2 4 7" xfId="11946"/>
    <cellStyle name="Примечание 2 4 8" xfId="11947"/>
    <cellStyle name="Примечание 2 5" xfId="11948"/>
    <cellStyle name="Примечание 2 5 2" xfId="11949"/>
    <cellStyle name="Примечание 2 5 3" xfId="11950"/>
    <cellStyle name="Примечание 2 5 4" xfId="11951"/>
    <cellStyle name="Примечание 2 5 5" xfId="11952"/>
    <cellStyle name="Примечание 2 6" xfId="11953"/>
    <cellStyle name="Примечание 2 6 2" xfId="11954"/>
    <cellStyle name="Примечание 2 6 3" xfId="11955"/>
    <cellStyle name="Примечание 2 6 4" xfId="11956"/>
    <cellStyle name="Примечание 2 6 5" xfId="11957"/>
    <cellStyle name="Примечание 2 7" xfId="11958"/>
    <cellStyle name="Примечание 2 7 2" xfId="11959"/>
    <cellStyle name="Примечание 2 7 3" xfId="11960"/>
    <cellStyle name="Примечание 2 7 4" xfId="11961"/>
    <cellStyle name="Примечание 2 7 5" xfId="11962"/>
    <cellStyle name="Примечание 2 8" xfId="11963"/>
    <cellStyle name="Примечание 2 8 2" xfId="11964"/>
    <cellStyle name="Примечание 2 8 3" xfId="11965"/>
    <cellStyle name="Примечание 2 8 4" xfId="11966"/>
    <cellStyle name="Примечание 2 8 5" xfId="11967"/>
    <cellStyle name="Примечание 2 9" xfId="11968"/>
    <cellStyle name="Примечание 2 9 2" xfId="11969"/>
    <cellStyle name="Примечание 2 9 3" xfId="11970"/>
    <cellStyle name="Примечание 2 9 4" xfId="11971"/>
    <cellStyle name="Примечание 2 9 5" xfId="11972"/>
    <cellStyle name="Примечание 2_15.07.11 Лобково - Станция защиты (для заказчика)" xfId="11973"/>
    <cellStyle name="Примечание 3" xfId="11974"/>
    <cellStyle name="Примечание 3 10" xfId="11975"/>
    <cellStyle name="Примечание 3 2" xfId="11976"/>
    <cellStyle name="Примечание 3 2 2" xfId="11977"/>
    <cellStyle name="Примечание 3 2 2 2" xfId="11978"/>
    <cellStyle name="Примечание 3 2 2 3" xfId="11979"/>
    <cellStyle name="Примечание 3 2 2 4" xfId="11980"/>
    <cellStyle name="Примечание 3 2 2 5" xfId="11981"/>
    <cellStyle name="Примечание 3 2 3" xfId="11982"/>
    <cellStyle name="Примечание 3 2 3 2" xfId="11983"/>
    <cellStyle name="Примечание 3 2 3 3" xfId="11984"/>
    <cellStyle name="Примечание 3 2 3 4" xfId="11985"/>
    <cellStyle name="Примечание 3 2 3 5" xfId="11986"/>
    <cellStyle name="Примечание 3 2 4" xfId="11987"/>
    <cellStyle name="Примечание 3 2 4 2" xfId="11988"/>
    <cellStyle name="Примечание 3 2 4 3" xfId="11989"/>
    <cellStyle name="Примечание 3 2 4 4" xfId="11990"/>
    <cellStyle name="Примечание 3 2 4 5" xfId="11991"/>
    <cellStyle name="Примечание 3 2 5" xfId="11992"/>
    <cellStyle name="Примечание 3 2 6" xfId="11993"/>
    <cellStyle name="Примечание 3 2 7" xfId="11994"/>
    <cellStyle name="Примечание 3 2 8" xfId="11995"/>
    <cellStyle name="Примечание 3 3" xfId="11996"/>
    <cellStyle name="Примечание 3 3 2" xfId="11997"/>
    <cellStyle name="Примечание 3 3 2 2" xfId="11998"/>
    <cellStyle name="Примечание 3 3 2 3" xfId="11999"/>
    <cellStyle name="Примечание 3 3 2 4" xfId="12000"/>
    <cellStyle name="Примечание 3 3 2 5" xfId="12001"/>
    <cellStyle name="Примечание 3 3 3" xfId="12002"/>
    <cellStyle name="Примечание 3 3 3 2" xfId="12003"/>
    <cellStyle name="Примечание 3 3 3 3" xfId="12004"/>
    <cellStyle name="Примечание 3 3 3 4" xfId="12005"/>
    <cellStyle name="Примечание 3 3 3 5" xfId="12006"/>
    <cellStyle name="Примечание 3 3 4" xfId="12007"/>
    <cellStyle name="Примечание 3 3 4 2" xfId="12008"/>
    <cellStyle name="Примечание 3 3 4 3" xfId="12009"/>
    <cellStyle name="Примечание 3 3 4 4" xfId="12010"/>
    <cellStyle name="Примечание 3 3 4 5" xfId="12011"/>
    <cellStyle name="Примечание 3 3 5" xfId="12012"/>
    <cellStyle name="Примечание 3 3 6" xfId="12013"/>
    <cellStyle name="Примечание 3 3 7" xfId="12014"/>
    <cellStyle name="Примечание 3 3 8" xfId="12015"/>
    <cellStyle name="Примечание 3 4" xfId="12016"/>
    <cellStyle name="Примечание 3 4 2" xfId="12017"/>
    <cellStyle name="Примечание 3 4 2 2" xfId="12018"/>
    <cellStyle name="Примечание 3 4 2 3" xfId="12019"/>
    <cellStyle name="Примечание 3 4 2 4" xfId="12020"/>
    <cellStyle name="Примечание 3 4 2 5" xfId="12021"/>
    <cellStyle name="Примечание 3 4 3" xfId="12022"/>
    <cellStyle name="Примечание 3 4 3 2" xfId="12023"/>
    <cellStyle name="Примечание 3 4 3 3" xfId="12024"/>
    <cellStyle name="Примечание 3 4 3 4" xfId="12025"/>
    <cellStyle name="Примечание 3 4 3 5" xfId="12026"/>
    <cellStyle name="Примечание 3 4 4" xfId="12027"/>
    <cellStyle name="Примечание 3 4 4 2" xfId="12028"/>
    <cellStyle name="Примечание 3 4 4 3" xfId="12029"/>
    <cellStyle name="Примечание 3 4 4 4" xfId="12030"/>
    <cellStyle name="Примечание 3 4 4 5" xfId="12031"/>
    <cellStyle name="Примечание 3 4 5" xfId="12032"/>
    <cellStyle name="Примечание 3 4 6" xfId="12033"/>
    <cellStyle name="Примечание 3 4 7" xfId="12034"/>
    <cellStyle name="Примечание 3 4 8" xfId="12035"/>
    <cellStyle name="Примечание 3 5" xfId="12036"/>
    <cellStyle name="Примечание 3 5 2" xfId="12037"/>
    <cellStyle name="Примечание 3 5 3" xfId="12038"/>
    <cellStyle name="Примечание 3 5 4" xfId="12039"/>
    <cellStyle name="Примечание 3 5 5" xfId="12040"/>
    <cellStyle name="Примечание 3 6" xfId="12041"/>
    <cellStyle name="Примечание 3 6 2" xfId="12042"/>
    <cellStyle name="Примечание 3 6 3" xfId="12043"/>
    <cellStyle name="Примечание 3 6 4" xfId="12044"/>
    <cellStyle name="Примечание 3 6 5" xfId="12045"/>
    <cellStyle name="Примечание 3 7" xfId="12046"/>
    <cellStyle name="Примечание 3 7 2" xfId="12047"/>
    <cellStyle name="Примечание 3 7 3" xfId="12048"/>
    <cellStyle name="Примечание 3 7 4" xfId="12049"/>
    <cellStyle name="Примечание 3 7 5" xfId="12050"/>
    <cellStyle name="Примечание 3 8" xfId="12051"/>
    <cellStyle name="Примечание 3 8 2" xfId="12052"/>
    <cellStyle name="Примечание 3 8 3" xfId="12053"/>
    <cellStyle name="Примечание 3 8 4" xfId="12054"/>
    <cellStyle name="Примечание 3 8 5" xfId="12055"/>
    <cellStyle name="Примечание 3 9" xfId="12056"/>
    <cellStyle name="Примечание 3 9 2" xfId="12057"/>
    <cellStyle name="Примечание 3 9 3" xfId="12058"/>
    <cellStyle name="Примечание 3 9 4" xfId="12059"/>
    <cellStyle name="Примечание 3 9 5" xfId="12060"/>
    <cellStyle name="Примечание 3_15.07.11 Лобково - Станция защиты (для заказчика)" xfId="12061"/>
    <cellStyle name="Примечание 4" xfId="12062"/>
    <cellStyle name="Примечание 4 2" xfId="12063"/>
    <cellStyle name="Примечание 4 2 2" xfId="12064"/>
    <cellStyle name="Примечание 4 2 3" xfId="12065"/>
    <cellStyle name="Примечание 4 2 4" xfId="12066"/>
    <cellStyle name="Примечание 4 2 5" xfId="12067"/>
    <cellStyle name="Примечание 4 3" xfId="12068"/>
    <cellStyle name="Примечание 4 3 2" xfId="12069"/>
    <cellStyle name="Примечание 4 3 3" xfId="12070"/>
    <cellStyle name="Примечание 4 3 4" xfId="12071"/>
    <cellStyle name="Примечание 4 3 5" xfId="12072"/>
    <cellStyle name="Примечание 4 4" xfId="12073"/>
    <cellStyle name="Примечание 4 4 2" xfId="12074"/>
    <cellStyle name="Примечание 4 4 3" xfId="12075"/>
    <cellStyle name="Примечание 4 4 4" xfId="12076"/>
    <cellStyle name="Примечание 4 4 5" xfId="12077"/>
    <cellStyle name="Примечание 4 5" xfId="12078"/>
    <cellStyle name="Примечание 4 5 2" xfId="12079"/>
    <cellStyle name="Примечание 4 5 3" xfId="12080"/>
    <cellStyle name="Примечание 4 5 4" xfId="12081"/>
    <cellStyle name="Примечание 4 5 5" xfId="12082"/>
    <cellStyle name="Примечание 4 6" xfId="12083"/>
    <cellStyle name="Примечание 4 6 2" xfId="12084"/>
    <cellStyle name="Примечание 4 6 3" xfId="12085"/>
    <cellStyle name="Примечание 4 6 4" xfId="12086"/>
    <cellStyle name="Примечание 4 6 5" xfId="12087"/>
    <cellStyle name="Примечание 4 7" xfId="12088"/>
    <cellStyle name="Примечание 5" xfId="12089"/>
    <cellStyle name="Примечание 5 2" xfId="12090"/>
    <cellStyle name="Примечание 5 2 2" xfId="12091"/>
    <cellStyle name="Примечание 5 2 3" xfId="12092"/>
    <cellStyle name="Примечание 5 2 4" xfId="12093"/>
    <cellStyle name="Примечание 5 2 5" xfId="12094"/>
    <cellStyle name="Примечание 5 3" xfId="12095"/>
    <cellStyle name="Примечание 5 3 2" xfId="12096"/>
    <cellStyle name="Примечание 5 3 3" xfId="12097"/>
    <cellStyle name="Примечание 5 3 4" xfId="12098"/>
    <cellStyle name="Примечание 5 3 5" xfId="12099"/>
    <cellStyle name="Примечание 5 4" xfId="12100"/>
    <cellStyle name="Примечание 5 4 2" xfId="12101"/>
    <cellStyle name="Примечание 5 4 3" xfId="12102"/>
    <cellStyle name="Примечание 5 4 4" xfId="12103"/>
    <cellStyle name="Примечание 5 4 5" xfId="12104"/>
    <cellStyle name="Примечание 5 5" xfId="12105"/>
    <cellStyle name="Примечание 5 6" xfId="12106"/>
    <cellStyle name="Примечание 5 7" xfId="12107"/>
    <cellStyle name="Примечание 5 8" xfId="12108"/>
    <cellStyle name="Примечание 6" xfId="12109"/>
    <cellStyle name="Примечание 6 2" xfId="12110"/>
    <cellStyle name="Примечание 6 2 2" xfId="12111"/>
    <cellStyle name="Примечание 6 2 3" xfId="12112"/>
    <cellStyle name="Примечание 6 2 4" xfId="12113"/>
    <cellStyle name="Примечание 6 2 5" xfId="12114"/>
    <cellStyle name="Примечание 6 3" xfId="12115"/>
    <cellStyle name="Примечание 6 3 2" xfId="12116"/>
    <cellStyle name="Примечание 6 3 3" xfId="12117"/>
    <cellStyle name="Примечание 6 3 4" xfId="12118"/>
    <cellStyle name="Примечание 6 3 5" xfId="12119"/>
    <cellStyle name="Примечание 6 4" xfId="12120"/>
    <cellStyle name="Примечание 6 4 2" xfId="12121"/>
    <cellStyle name="Примечание 6 4 3" xfId="12122"/>
    <cellStyle name="Примечание 6 4 4" xfId="12123"/>
    <cellStyle name="Примечание 6 4 5" xfId="12124"/>
    <cellStyle name="Примечание 6 5" xfId="12125"/>
    <cellStyle name="Примечание 6 6" xfId="12126"/>
    <cellStyle name="Примечание 6 7" xfId="12127"/>
    <cellStyle name="Примечание 6 8" xfId="12128"/>
    <cellStyle name="Примечание 7" xfId="12129"/>
    <cellStyle name="Примечание 7 2" xfId="12130"/>
    <cellStyle name="Примечание 7 2 2" xfId="12131"/>
    <cellStyle name="Примечание 7 2 3" xfId="12132"/>
    <cellStyle name="Примечание 7 2 4" xfId="12133"/>
    <cellStyle name="Примечание 7 2 5" xfId="12134"/>
    <cellStyle name="Примечание 7 3" xfId="12135"/>
    <cellStyle name="Примечание 7 3 2" xfId="12136"/>
    <cellStyle name="Примечание 7 3 3" xfId="12137"/>
    <cellStyle name="Примечание 7 3 4" xfId="12138"/>
    <cellStyle name="Примечание 7 3 5" xfId="12139"/>
    <cellStyle name="Примечание 7 4" xfId="12140"/>
    <cellStyle name="Примечание 7 4 2" xfId="12141"/>
    <cellStyle name="Примечание 7 4 3" xfId="12142"/>
    <cellStyle name="Примечание 7 4 4" xfId="12143"/>
    <cellStyle name="Примечание 7 4 5" xfId="12144"/>
    <cellStyle name="Примечание 7 5" xfId="12145"/>
    <cellStyle name="Примечание 7 6" xfId="12146"/>
    <cellStyle name="Примечание 7 7" xfId="12147"/>
    <cellStyle name="Примечание 7 8" xfId="12148"/>
    <cellStyle name="Примечание 8" xfId="12149"/>
    <cellStyle name="Примечание 8 2" xfId="12150"/>
    <cellStyle name="Примечание 8 2 2" xfId="12151"/>
    <cellStyle name="Примечание 8 2 3" xfId="12152"/>
    <cellStyle name="Примечание 8 2 4" xfId="12153"/>
    <cellStyle name="Примечание 8 2 5" xfId="12154"/>
    <cellStyle name="Примечание 8 3" xfId="12155"/>
    <cellStyle name="Примечание 8 3 2" xfId="12156"/>
    <cellStyle name="Примечание 8 3 3" xfId="12157"/>
    <cellStyle name="Примечание 8 3 4" xfId="12158"/>
    <cellStyle name="Примечание 8 3 5" xfId="12159"/>
    <cellStyle name="Примечание 8 4" xfId="12160"/>
    <cellStyle name="Примечание 8 4 2" xfId="12161"/>
    <cellStyle name="Примечание 8 4 3" xfId="12162"/>
    <cellStyle name="Примечание 8 4 4" xfId="12163"/>
    <cellStyle name="Примечание 8 4 5" xfId="12164"/>
    <cellStyle name="Примечание 8 5" xfId="12165"/>
    <cellStyle name="Примечание 8 6" xfId="12166"/>
    <cellStyle name="Примечание 8 7" xfId="12167"/>
    <cellStyle name="Примечание 8 8" xfId="12168"/>
    <cellStyle name="Примечание 9" xfId="12169"/>
    <cellStyle name="Примечание 9 2" xfId="12170"/>
    <cellStyle name="Примечание 9 2 2" xfId="12171"/>
    <cellStyle name="Примечание 9 2 3" xfId="12172"/>
    <cellStyle name="Примечание 9 2 4" xfId="12173"/>
    <cellStyle name="Примечание 9 2 5" xfId="12174"/>
    <cellStyle name="Примечание 9 3" xfId="12175"/>
    <cellStyle name="Примечание 9 3 2" xfId="12176"/>
    <cellStyle name="Примечание 9 3 3" xfId="12177"/>
    <cellStyle name="Примечание 9 3 4" xfId="12178"/>
    <cellStyle name="Примечание 9 3 5" xfId="12179"/>
    <cellStyle name="Примечание 9 4" xfId="12180"/>
    <cellStyle name="Примечание 9 4 2" xfId="12181"/>
    <cellStyle name="Примечание 9 4 3" xfId="12182"/>
    <cellStyle name="Примечание 9 4 4" xfId="12183"/>
    <cellStyle name="Примечание 9 4 5" xfId="12184"/>
    <cellStyle name="Примечание 9 5" xfId="12185"/>
    <cellStyle name="Примечание 9 6" xfId="12186"/>
    <cellStyle name="Примечание 9 7" xfId="12187"/>
    <cellStyle name="Примечание 9 8" xfId="12188"/>
    <cellStyle name="Процентный 10" xfId="12189"/>
    <cellStyle name="Процентный 11" xfId="12190"/>
    <cellStyle name="Процентный 12" xfId="12191"/>
    <cellStyle name="Процентный 2" xfId="12192"/>
    <cellStyle name="Процентный 2 10" xfId="12193"/>
    <cellStyle name="Процентный 2 11" xfId="12194"/>
    <cellStyle name="Процентный 2 12" xfId="12195"/>
    <cellStyle name="Процентный 2 2" xfId="12196"/>
    <cellStyle name="Процентный 2 2 2" xfId="12197"/>
    <cellStyle name="Процентный 2 2 2 2" xfId="12198"/>
    <cellStyle name="Процентный 2 2 3" xfId="12199"/>
    <cellStyle name="Процентный 2 2 4" xfId="12200"/>
    <cellStyle name="Процентный 2 2 5" xfId="12201"/>
    <cellStyle name="Процентный 2 2 6" xfId="12202"/>
    <cellStyle name="Процентный 2 2 7" xfId="12203"/>
    <cellStyle name="Процентный 2 2 8" xfId="12204"/>
    <cellStyle name="Процентный 2 2 9" xfId="12205"/>
    <cellStyle name="Процентный 2 2_15.07.11 Лобково - Станция защиты (для заказчика)" xfId="12206"/>
    <cellStyle name="Процентный 2 3" xfId="12207"/>
    <cellStyle name="Процентный 2 3 2" xfId="12208"/>
    <cellStyle name="Процентный 2 3 3" xfId="12209"/>
    <cellStyle name="Процентный 2 3 4" xfId="12210"/>
    <cellStyle name="Процентный 2 3 5" xfId="12211"/>
    <cellStyle name="Процентный 2 3 6" xfId="12212"/>
    <cellStyle name="Процентный 2 3 7" xfId="12213"/>
    <cellStyle name="Процентный 2 3 8" xfId="12214"/>
    <cellStyle name="Процентный 2 3 9" xfId="12215"/>
    <cellStyle name="Процентный 2 3_15.07.11 Лобково - Станция защиты (для заказчика)" xfId="12216"/>
    <cellStyle name="Процентный 2 4" xfId="12217"/>
    <cellStyle name="Процентный 2 4 10" xfId="12218"/>
    <cellStyle name="Процентный 2 4 2" xfId="12219"/>
    <cellStyle name="Процентный 2 4 3" xfId="12220"/>
    <cellStyle name="Процентный 2 4 4" xfId="12221"/>
    <cellStyle name="Процентный 2 4 5" xfId="12222"/>
    <cellStyle name="Процентный 2 4 6" xfId="12223"/>
    <cellStyle name="Процентный 2 4 7" xfId="12224"/>
    <cellStyle name="Процентный 2 4 8" xfId="12225"/>
    <cellStyle name="Процентный 2 4 9" xfId="12226"/>
    <cellStyle name="Процентный 2 4_15.07.11 Лобково - Станция защиты (для заказчика)" xfId="12227"/>
    <cellStyle name="Процентный 2 5" xfId="12228"/>
    <cellStyle name="Процентный 2 6" xfId="12229"/>
    <cellStyle name="Процентный 2 7" xfId="12230"/>
    <cellStyle name="Процентный 2 8" xfId="12231"/>
    <cellStyle name="Процентный 2 9" xfId="12232"/>
    <cellStyle name="Процентный 2_15.07.11 Лобково - Станция защиты (для заказчика)" xfId="12233"/>
    <cellStyle name="Процентный 3" xfId="12234"/>
    <cellStyle name="Процентный 3 2" xfId="12235"/>
    <cellStyle name="Процентный 3 3" xfId="12236"/>
    <cellStyle name="Процентный 3 4" xfId="12237"/>
    <cellStyle name="Процентный 3 5" xfId="12238"/>
    <cellStyle name="Процентный 3 6" xfId="12239"/>
    <cellStyle name="Процентный 3 7" xfId="12240"/>
    <cellStyle name="Процентный 3 8" xfId="12241"/>
    <cellStyle name="Процентный 3 9" xfId="12242"/>
    <cellStyle name="Процентный 3_15.07.11 Лобково - Станция защиты (для заказчика)" xfId="12243"/>
    <cellStyle name="Процентный 4" xfId="12244"/>
    <cellStyle name="Процентный 4 10" xfId="12245"/>
    <cellStyle name="Процентный 4 11" xfId="12246"/>
    <cellStyle name="Процентный 4 2" xfId="12247"/>
    <cellStyle name="Процентный 4 2 2" xfId="12248"/>
    <cellStyle name="Процентный 4 2 2 2" xfId="12249"/>
    <cellStyle name="Процентный 4 2 2 2 2" xfId="12250"/>
    <cellStyle name="Процентный 4 2 2 2 3" xfId="12251"/>
    <cellStyle name="Процентный 4 2 2 2 4" xfId="12252"/>
    <cellStyle name="Процентный 4 2 2 2 5" xfId="12253"/>
    <cellStyle name="Процентный 4 2 2 2 6" xfId="12254"/>
    <cellStyle name="Процентный 4 2 2 2 7" xfId="12255"/>
    <cellStyle name="Процентный 4 2 2 3" xfId="12256"/>
    <cellStyle name="Процентный 4 2 2 4" xfId="12257"/>
    <cellStyle name="Процентный 4 2 2 5" xfId="12258"/>
    <cellStyle name="Процентный 4 2 2 6" xfId="12259"/>
    <cellStyle name="Процентный 4 2 2 7" xfId="12260"/>
    <cellStyle name="Процентный 4 2 2 8" xfId="12261"/>
    <cellStyle name="Процентный 4 2 3" xfId="12262"/>
    <cellStyle name="Процентный 4 2 3 2" xfId="12263"/>
    <cellStyle name="Процентный 4 2 3 3" xfId="12264"/>
    <cellStyle name="Процентный 4 2 3 4" xfId="12265"/>
    <cellStyle name="Процентный 4 2 3 5" xfId="12266"/>
    <cellStyle name="Процентный 4 2 3 6" xfId="12267"/>
    <cellStyle name="Процентный 4 2 3 7" xfId="12268"/>
    <cellStyle name="Процентный 4 2 4" xfId="12269"/>
    <cellStyle name="Процентный 4 2 5" xfId="12270"/>
    <cellStyle name="Процентный 4 2 6" xfId="12271"/>
    <cellStyle name="Процентный 4 2 7" xfId="12272"/>
    <cellStyle name="Процентный 4 2 8" xfId="12273"/>
    <cellStyle name="Процентный 4 2 9" xfId="12274"/>
    <cellStyle name="Процентный 4 3" xfId="12275"/>
    <cellStyle name="Процентный 4 3 2" xfId="12276"/>
    <cellStyle name="Процентный 4 3 2 2" xfId="12277"/>
    <cellStyle name="Процентный 4 3 2 2 2" xfId="12278"/>
    <cellStyle name="Процентный 4 3 2 2 3" xfId="12279"/>
    <cellStyle name="Процентный 4 3 2 2 4" xfId="12280"/>
    <cellStyle name="Процентный 4 3 2 2 5" xfId="12281"/>
    <cellStyle name="Процентный 4 3 2 2 6" xfId="12282"/>
    <cellStyle name="Процентный 4 3 2 2 7" xfId="12283"/>
    <cellStyle name="Процентный 4 3 2 3" xfId="12284"/>
    <cellStyle name="Процентный 4 3 2 4" xfId="12285"/>
    <cellStyle name="Процентный 4 3 2 5" xfId="12286"/>
    <cellStyle name="Процентный 4 3 2 6" xfId="12287"/>
    <cellStyle name="Процентный 4 3 2 7" xfId="12288"/>
    <cellStyle name="Процентный 4 3 2 8" xfId="12289"/>
    <cellStyle name="Процентный 4 3 3" xfId="12290"/>
    <cellStyle name="Процентный 4 3 3 2" xfId="12291"/>
    <cellStyle name="Процентный 4 3 3 3" xfId="12292"/>
    <cellStyle name="Процентный 4 3 3 4" xfId="12293"/>
    <cellStyle name="Процентный 4 3 3 5" xfId="12294"/>
    <cellStyle name="Процентный 4 3 3 6" xfId="12295"/>
    <cellStyle name="Процентный 4 3 3 7" xfId="12296"/>
    <cellStyle name="Процентный 4 3 4" xfId="12297"/>
    <cellStyle name="Процентный 4 3 5" xfId="12298"/>
    <cellStyle name="Процентный 4 3 6" xfId="12299"/>
    <cellStyle name="Процентный 4 3 7" xfId="12300"/>
    <cellStyle name="Процентный 4 3 8" xfId="12301"/>
    <cellStyle name="Процентный 4 3 9" xfId="12302"/>
    <cellStyle name="Процентный 4 4" xfId="12303"/>
    <cellStyle name="Процентный 4 4 2" xfId="12304"/>
    <cellStyle name="Процентный 4 4 2 2" xfId="12305"/>
    <cellStyle name="Процентный 4 4 2 3" xfId="12306"/>
    <cellStyle name="Процентный 4 4 2 4" xfId="12307"/>
    <cellStyle name="Процентный 4 4 2 5" xfId="12308"/>
    <cellStyle name="Процентный 4 4 2 6" xfId="12309"/>
    <cellStyle name="Процентный 4 4 2 7" xfId="12310"/>
    <cellStyle name="Процентный 4 4 3" xfId="12311"/>
    <cellStyle name="Процентный 4 4 4" xfId="12312"/>
    <cellStyle name="Процентный 4 4 5" xfId="12313"/>
    <cellStyle name="Процентный 4 4 6" xfId="12314"/>
    <cellStyle name="Процентный 4 4 7" xfId="12315"/>
    <cellStyle name="Процентный 4 4 8" xfId="12316"/>
    <cellStyle name="Процентный 4 5" xfId="12317"/>
    <cellStyle name="Процентный 4 5 2" xfId="12318"/>
    <cellStyle name="Процентный 4 5 3" xfId="12319"/>
    <cellStyle name="Процентный 4 5 4" xfId="12320"/>
    <cellStyle name="Процентный 4 5 5" xfId="12321"/>
    <cellStyle name="Процентный 4 5 6" xfId="12322"/>
    <cellStyle name="Процентный 4 6" xfId="12323"/>
    <cellStyle name="Процентный 4 6 2" xfId="12324"/>
    <cellStyle name="Процентный 4 7" xfId="12325"/>
    <cellStyle name="Процентный 4 7 2" xfId="12326"/>
    <cellStyle name="Процентный 4 8" xfId="12327"/>
    <cellStyle name="Процентный 4 8 2" xfId="12328"/>
    <cellStyle name="Процентный 4 9" xfId="12329"/>
    <cellStyle name="Процентный 4 9 2" xfId="12330"/>
    <cellStyle name="Процентный 4_15.07.11 Лобково - Станция защиты (для заказчика)" xfId="12331"/>
    <cellStyle name="Процентный 5" xfId="12332"/>
    <cellStyle name="Процентный 5 10" xfId="12333"/>
    <cellStyle name="Процентный 5 2" xfId="12334"/>
    <cellStyle name="Процентный 5 2 2" xfId="12335"/>
    <cellStyle name="Процентный 5 2 2 2" xfId="12336"/>
    <cellStyle name="Процентный 5 2 2 3" xfId="12337"/>
    <cellStyle name="Процентный 5 2 2 4" xfId="12338"/>
    <cellStyle name="Процентный 5 2 2 5" xfId="12339"/>
    <cellStyle name="Процентный 5 2 2 6" xfId="12340"/>
    <cellStyle name="Процентный 5 2 2 7" xfId="12341"/>
    <cellStyle name="Процентный 5 2 3" xfId="12342"/>
    <cellStyle name="Процентный 5 2 4" xfId="12343"/>
    <cellStyle name="Процентный 5 2 5" xfId="12344"/>
    <cellStyle name="Процентный 5 2 6" xfId="12345"/>
    <cellStyle name="Процентный 5 2 7" xfId="12346"/>
    <cellStyle name="Процентный 5 2 8" xfId="12347"/>
    <cellStyle name="Процентный 5 3" xfId="12348"/>
    <cellStyle name="Процентный 5 3 2" xfId="12349"/>
    <cellStyle name="Процентный 5 3 3" xfId="12350"/>
    <cellStyle name="Процентный 5 3 4" xfId="12351"/>
    <cellStyle name="Процентный 5 3 5" xfId="12352"/>
    <cellStyle name="Процентный 5 3 6" xfId="12353"/>
    <cellStyle name="Процентный 5 3 7" xfId="12354"/>
    <cellStyle name="Процентный 5 4" xfId="12355"/>
    <cellStyle name="Процентный 5 4 2" xfId="12356"/>
    <cellStyle name="Процентный 5 5" xfId="12357"/>
    <cellStyle name="Процентный 5 5 2" xfId="12358"/>
    <cellStyle name="Процентный 5 6" xfId="12359"/>
    <cellStyle name="Процентный 5 6 2" xfId="12360"/>
    <cellStyle name="Процентный 5 7" xfId="12361"/>
    <cellStyle name="Процентный 5 7 2" xfId="12362"/>
    <cellStyle name="Процентный 5 8" xfId="12363"/>
    <cellStyle name="Процентный 5 8 2" xfId="12364"/>
    <cellStyle name="Процентный 5 9" xfId="12365"/>
    <cellStyle name="Процентный 5_15.07.11 Лобково - Станция защиты (для заказчика)" xfId="12366"/>
    <cellStyle name="Процентный 6" xfId="12367"/>
    <cellStyle name="Процентный 6 10" xfId="12368"/>
    <cellStyle name="Процентный 6 2" xfId="12369"/>
    <cellStyle name="Процентный 6 2 2" xfId="12370"/>
    <cellStyle name="Процентный 6 2 2 2" xfId="12371"/>
    <cellStyle name="Процентный 6 2 2 2 2" xfId="12372"/>
    <cellStyle name="Процентный 6 2 2 2 3" xfId="12373"/>
    <cellStyle name="Процентный 6 2 2 2 4" xfId="12374"/>
    <cellStyle name="Процентный 6 2 2 2 5" xfId="12375"/>
    <cellStyle name="Процентный 6 2 2 2 6" xfId="12376"/>
    <cellStyle name="Процентный 6 2 2 2 7" xfId="12377"/>
    <cellStyle name="Процентный 6 2 2 3" xfId="12378"/>
    <cellStyle name="Процентный 6 2 2 4" xfId="12379"/>
    <cellStyle name="Процентный 6 2 2 5" xfId="12380"/>
    <cellStyle name="Процентный 6 2 2 6" xfId="12381"/>
    <cellStyle name="Процентный 6 2 2 7" xfId="12382"/>
    <cellStyle name="Процентный 6 2 2 8" xfId="12383"/>
    <cellStyle name="Процентный 6 2 3" xfId="12384"/>
    <cellStyle name="Процентный 6 2 3 2" xfId="12385"/>
    <cellStyle name="Процентный 6 2 3 3" xfId="12386"/>
    <cellStyle name="Процентный 6 2 3 4" xfId="12387"/>
    <cellStyle name="Процентный 6 2 3 5" xfId="12388"/>
    <cellStyle name="Процентный 6 2 3 6" xfId="12389"/>
    <cellStyle name="Процентный 6 2 3 7" xfId="12390"/>
    <cellStyle name="Процентный 6 2 4" xfId="12391"/>
    <cellStyle name="Процентный 6 2 5" xfId="12392"/>
    <cellStyle name="Процентный 6 2 6" xfId="12393"/>
    <cellStyle name="Процентный 6 2 7" xfId="12394"/>
    <cellStyle name="Процентный 6 2 8" xfId="12395"/>
    <cellStyle name="Процентный 6 2 9" xfId="12396"/>
    <cellStyle name="Процентный 6 3" xfId="12397"/>
    <cellStyle name="Процентный 6 3 2" xfId="12398"/>
    <cellStyle name="Процентный 6 3 2 2" xfId="12399"/>
    <cellStyle name="Процентный 6 3 2 3" xfId="12400"/>
    <cellStyle name="Процентный 6 3 2 4" xfId="12401"/>
    <cellStyle name="Процентный 6 3 2 5" xfId="12402"/>
    <cellStyle name="Процентный 6 3 2 6" xfId="12403"/>
    <cellStyle name="Процентный 6 3 2 7" xfId="12404"/>
    <cellStyle name="Процентный 6 3 3" xfId="12405"/>
    <cellStyle name="Процентный 6 3 4" xfId="12406"/>
    <cellStyle name="Процентный 6 3 5" xfId="12407"/>
    <cellStyle name="Процентный 6 3 6" xfId="12408"/>
    <cellStyle name="Процентный 6 3 7" xfId="12409"/>
    <cellStyle name="Процентный 6 3 8" xfId="12410"/>
    <cellStyle name="Процентный 6 4" xfId="12411"/>
    <cellStyle name="Процентный 6 4 2" xfId="12412"/>
    <cellStyle name="Процентный 6 4 3" xfId="12413"/>
    <cellStyle name="Процентный 6 4 4" xfId="12414"/>
    <cellStyle name="Процентный 6 4 5" xfId="12415"/>
    <cellStyle name="Процентный 6 4 6" xfId="12416"/>
    <cellStyle name="Процентный 6 4 7" xfId="12417"/>
    <cellStyle name="Процентный 6 5" xfId="12418"/>
    <cellStyle name="Процентный 6 6" xfId="12419"/>
    <cellStyle name="Процентный 6 7" xfId="12420"/>
    <cellStyle name="Процентный 6 8" xfId="12421"/>
    <cellStyle name="Процентный 6 9" xfId="12422"/>
    <cellStyle name="Процентный 6_15.07.11 Лобково - Станция защиты (для заказчика)" xfId="12423"/>
    <cellStyle name="Процентный 7" xfId="12424"/>
    <cellStyle name="Процентный 7 2" xfId="12425"/>
    <cellStyle name="Процентный 7 2 2" xfId="12426"/>
    <cellStyle name="Процентный 7 2 2 2" xfId="12427"/>
    <cellStyle name="Процентный 7 2 2 3" xfId="12428"/>
    <cellStyle name="Процентный 7 2 2 4" xfId="12429"/>
    <cellStyle name="Процентный 7 2 2 5" xfId="12430"/>
    <cellStyle name="Процентный 7 2 2 6" xfId="12431"/>
    <cellStyle name="Процентный 7 2 2 7" xfId="12432"/>
    <cellStyle name="Процентный 7 2 3" xfId="12433"/>
    <cellStyle name="Процентный 7 2 4" xfId="12434"/>
    <cellStyle name="Процентный 7 2 5" xfId="12435"/>
    <cellStyle name="Процентный 7 2 6" xfId="12436"/>
    <cellStyle name="Процентный 7 2 7" xfId="12437"/>
    <cellStyle name="Процентный 7 2 8" xfId="12438"/>
    <cellStyle name="Процентный 7 3" xfId="12439"/>
    <cellStyle name="Процентный 7 3 2" xfId="12440"/>
    <cellStyle name="Процентный 7 3 3" xfId="12441"/>
    <cellStyle name="Процентный 7 3 4" xfId="12442"/>
    <cellStyle name="Процентный 7 3 5" xfId="12443"/>
    <cellStyle name="Процентный 7 3 6" xfId="12444"/>
    <cellStyle name="Процентный 7 3 7" xfId="12445"/>
    <cellStyle name="Процентный 7 4" xfId="12446"/>
    <cellStyle name="Процентный 7 5" xfId="12447"/>
    <cellStyle name="Процентный 7 6" xfId="12448"/>
    <cellStyle name="Процентный 7 7" xfId="12449"/>
    <cellStyle name="Процентный 7 8" xfId="12450"/>
    <cellStyle name="Процентный 7 9" xfId="12451"/>
    <cellStyle name="Процентный 8" xfId="3"/>
    <cellStyle name="Процентный 9" xfId="12452"/>
    <cellStyle name="Процентный 9 2" xfId="12453"/>
    <cellStyle name="Процентный 9 3" xfId="12454"/>
    <cellStyle name="РесСмета" xfId="12455"/>
    <cellStyle name="РесСмета 2" xfId="12456"/>
    <cellStyle name="РесСмета 2 2" xfId="12457"/>
    <cellStyle name="РесСмета 2 3" xfId="12458"/>
    <cellStyle name="РесСмета 2 4" xfId="12459"/>
    <cellStyle name="РесСмета 2 5" xfId="12460"/>
    <cellStyle name="РесСмета 3" xfId="12461"/>
    <cellStyle name="РесСмета 3 2" xfId="12462"/>
    <cellStyle name="РесСмета 3 3" xfId="12463"/>
    <cellStyle name="РесСмета 3 4" xfId="12464"/>
    <cellStyle name="РесСмета 3 5" xfId="12465"/>
    <cellStyle name="РесСмета 4" xfId="12466"/>
    <cellStyle name="СводкаСтоимРаб" xfId="12467"/>
    <cellStyle name="СводкаСтоимРаб 2" xfId="12468"/>
    <cellStyle name="СводкаСтоимРаб 2 2" xfId="12469"/>
    <cellStyle name="СводкаСтоимРаб 2 3" xfId="12470"/>
    <cellStyle name="СводкаСтоимРаб 2 4" xfId="12471"/>
    <cellStyle name="СводкаСтоимРаб 2 5" xfId="12472"/>
    <cellStyle name="СводкаСтоимРаб 3" xfId="12473"/>
    <cellStyle name="СводкаСтоимРаб 3 2" xfId="12474"/>
    <cellStyle name="СводкаСтоимРаб 3 3" xfId="12475"/>
    <cellStyle name="СводкаСтоимРаб 3 4" xfId="12476"/>
    <cellStyle name="СводкаСтоимРаб 3 5" xfId="12477"/>
    <cellStyle name="СводкаСтоимРаб 4" xfId="12478"/>
    <cellStyle name="СводкаСтоимРаб 4 2" xfId="12479"/>
    <cellStyle name="СводкаСтоимРаб 4 3" xfId="12480"/>
    <cellStyle name="СводкаСтоимРаб 4 4" xfId="12481"/>
    <cellStyle name="СводкаСтоимРаб 4 5" xfId="12482"/>
    <cellStyle name="СводкаСтоимРаб 5" xfId="12483"/>
    <cellStyle name="СводкаСтоимРаб 5 2" xfId="12484"/>
    <cellStyle name="СводкаСтоимРаб 5 3" xfId="12485"/>
    <cellStyle name="СводкаСтоимРаб 5 4" xfId="12486"/>
    <cellStyle name="СводкаСтоимРаб 5 5" xfId="12487"/>
    <cellStyle name="СводкаСтоимРаб 6" xfId="12488"/>
    <cellStyle name="СводкаСтоимРаб 6 2" xfId="12489"/>
    <cellStyle name="СводкаСтоимРаб 6 3" xfId="12490"/>
    <cellStyle name="СводкаСтоимРаб 6 4" xfId="12491"/>
    <cellStyle name="СводкаСтоимРаб 6 5" xfId="12492"/>
    <cellStyle name="СводкаСтоимРаб 7" xfId="12493"/>
    <cellStyle name="СводкаСтоимРаб 7 2" xfId="12494"/>
    <cellStyle name="СводкаСтоимРаб 7 3" xfId="12495"/>
    <cellStyle name="СводкаСтоимРаб 7 4" xfId="12496"/>
    <cellStyle name="СводкаСтоимРаб 7 5" xfId="12497"/>
    <cellStyle name="СводкаСтоимРаб 8" xfId="12498"/>
    <cellStyle name="СводкаСтоимРаб 8 2" xfId="12499"/>
    <cellStyle name="СводкаСтоимРаб 8 3" xfId="12500"/>
    <cellStyle name="СводкаСтоимРаб 8 4" xfId="12501"/>
    <cellStyle name="СводкаСтоимРаб 8 5" xfId="12502"/>
    <cellStyle name="СводкаСтоимРаб 9" xfId="12503"/>
    <cellStyle name="СводРасч" xfId="12504"/>
    <cellStyle name="СводРасч 2" xfId="12505"/>
    <cellStyle name="СводРасч 2 2" xfId="12506"/>
    <cellStyle name="СводРасч 3" xfId="12507"/>
    <cellStyle name="СводРасч 4" xfId="12508"/>
    <cellStyle name="СводРасч 5" xfId="12509"/>
    <cellStyle name="СводРасч 6" xfId="12510"/>
    <cellStyle name="СводРасч 7" xfId="12511"/>
    <cellStyle name="Связанная ячейка 2" xfId="12512"/>
    <cellStyle name="Связанная ячейка 2 2" xfId="12513"/>
    <cellStyle name="Связанная ячейка 2 3" xfId="12514"/>
    <cellStyle name="Связанная ячейка 2 4" xfId="12515"/>
    <cellStyle name="Связанная ячейка 2_Смета_ПИР_Быково - Дендрология" xfId="12516"/>
    <cellStyle name="Связанная ячейка 3" xfId="12517"/>
    <cellStyle name="Связанная ячейка 4" xfId="12518"/>
    <cellStyle name="Стиль 1" xfId="12519"/>
    <cellStyle name="Стиль 1 10" xfId="12520"/>
    <cellStyle name="Стиль 1 11" xfId="12521"/>
    <cellStyle name="Стиль 1 12" xfId="12522"/>
    <cellStyle name="Стиль 1 13" xfId="12523"/>
    <cellStyle name="Стиль 1 14" xfId="12524"/>
    <cellStyle name="Стиль 1 15" xfId="12525"/>
    <cellStyle name="Стиль 1 16" xfId="12526"/>
    <cellStyle name="Стиль 1 17" xfId="12527"/>
    <cellStyle name="Стиль 1 2" xfId="12528"/>
    <cellStyle name="Стиль 1 3" xfId="12529"/>
    <cellStyle name="Стиль 1 4" xfId="12530"/>
    <cellStyle name="Стиль 1 5" xfId="12531"/>
    <cellStyle name="Стиль 1 6" xfId="12532"/>
    <cellStyle name="Стиль 1 7" xfId="12533"/>
    <cellStyle name="Стиль 1 8" xfId="12534"/>
    <cellStyle name="Стиль 1 9" xfId="12535"/>
    <cellStyle name="Стиль 1_15.07.11 Лобково - Станция защиты (для заказчика)" xfId="12536"/>
    <cellStyle name="Стиль_названий" xfId="12537"/>
    <cellStyle name="ТЕКСТ" xfId="12538"/>
    <cellStyle name="Текст предупреждения 2" xfId="12539"/>
    <cellStyle name="Текст предупреждения 2 2" xfId="12540"/>
    <cellStyle name="Текст предупреждения 3" xfId="12541"/>
    <cellStyle name="Текст предупреждения 4" xfId="12542"/>
    <cellStyle name="Титул" xfId="12543"/>
    <cellStyle name="Тысячи [0]_laroux" xfId="12544"/>
    <cellStyle name="Тысячи_laroux" xfId="12545"/>
    <cellStyle name="ФИКСИРОВАННЫЙ" xfId="12546"/>
    <cellStyle name="Финансовый [0] 2" xfId="12547"/>
    <cellStyle name="Финансовый [0] 2 2" xfId="12548"/>
    <cellStyle name="Финансовый [0] 2 2 2" xfId="12549"/>
    <cellStyle name="Финансовый [0] 2 3" xfId="12550"/>
    <cellStyle name="Финансовый [0] 3" xfId="12551"/>
    <cellStyle name="Финансовый 10" xfId="12552"/>
    <cellStyle name="Финансовый 11" xfId="12553"/>
    <cellStyle name="Финансовый 12" xfId="12554"/>
    <cellStyle name="Финансовый 13" xfId="12555"/>
    <cellStyle name="Финансовый 14" xfId="12556"/>
    <cellStyle name="Финансовый 15" xfId="12557"/>
    <cellStyle name="Финансовый 16" xfId="12558"/>
    <cellStyle name="Финансовый 17" xfId="12559"/>
    <cellStyle name="Финансовый 18" xfId="12560"/>
    <cellStyle name="Финансовый 2" xfId="6"/>
    <cellStyle name="Финансовый 2 10" xfId="12561"/>
    <cellStyle name="Финансовый 2 2" xfId="12562"/>
    <cellStyle name="Финансовый 2 2 2" xfId="12563"/>
    <cellStyle name="Финансовый 2 2 3" xfId="12564"/>
    <cellStyle name="Финансовый 2 2 4" xfId="12565"/>
    <cellStyle name="Финансовый 2 2 4 2" xfId="12566"/>
    <cellStyle name="Финансовый 2 2 5" xfId="12567"/>
    <cellStyle name="Финансовый 2 2 6" xfId="12568"/>
    <cellStyle name="Финансовый 2 2 7" xfId="12569"/>
    <cellStyle name="Финансовый 2 2 8" xfId="12570"/>
    <cellStyle name="Финансовый 2 2 9" xfId="12571"/>
    <cellStyle name="Финансовый 2 2_15.07.11 Лобково - Станция защиты (для заказчика)" xfId="12572"/>
    <cellStyle name="Финансовый 2 3" xfId="12573"/>
    <cellStyle name="Финансовый 2 3 2" xfId="12574"/>
    <cellStyle name="Финансовый 2 3 3" xfId="12575"/>
    <cellStyle name="Финансовый 2 4" xfId="12576"/>
    <cellStyle name="Финансовый 2 4 10" xfId="12577"/>
    <cellStyle name="Финансовый 2 4 2" xfId="12578"/>
    <cellStyle name="Финансовый 2 4 2 2" xfId="12579"/>
    <cellStyle name="Финансовый 2 4 2 2 2" xfId="12580"/>
    <cellStyle name="Финансовый 2 4 2 2 2 2" xfId="12581"/>
    <cellStyle name="Финансовый 2 4 2 2 2 3" xfId="12582"/>
    <cellStyle name="Финансовый 2 4 2 2 2 4" xfId="12583"/>
    <cellStyle name="Финансовый 2 4 2 2 2 5" xfId="12584"/>
    <cellStyle name="Финансовый 2 4 2 2 2 6" xfId="12585"/>
    <cellStyle name="Финансовый 2 4 2 2 2 7" xfId="12586"/>
    <cellStyle name="Финансовый 2 4 2 2 3" xfId="12587"/>
    <cellStyle name="Финансовый 2 4 2 2 4" xfId="12588"/>
    <cellStyle name="Финансовый 2 4 2 2 5" xfId="12589"/>
    <cellStyle name="Финансовый 2 4 2 2 6" xfId="12590"/>
    <cellStyle name="Финансовый 2 4 2 2 7" xfId="12591"/>
    <cellStyle name="Финансовый 2 4 2 2 8" xfId="12592"/>
    <cellStyle name="Финансовый 2 4 2 3" xfId="12593"/>
    <cellStyle name="Финансовый 2 4 2 3 2" xfId="12594"/>
    <cellStyle name="Финансовый 2 4 2 3 3" xfId="12595"/>
    <cellStyle name="Финансовый 2 4 2 3 4" xfId="12596"/>
    <cellStyle name="Финансовый 2 4 2 3 5" xfId="12597"/>
    <cellStyle name="Финансовый 2 4 2 3 6" xfId="12598"/>
    <cellStyle name="Финансовый 2 4 2 3 7" xfId="12599"/>
    <cellStyle name="Финансовый 2 4 2 4" xfId="12600"/>
    <cellStyle name="Финансовый 2 4 2 5" xfId="12601"/>
    <cellStyle name="Финансовый 2 4 2 6" xfId="12602"/>
    <cellStyle name="Финансовый 2 4 2 7" xfId="12603"/>
    <cellStyle name="Финансовый 2 4 2 8" xfId="12604"/>
    <cellStyle name="Финансовый 2 4 2 9" xfId="12605"/>
    <cellStyle name="Финансовый 2 4 3" xfId="12606"/>
    <cellStyle name="Финансовый 2 4 3 2" xfId="12607"/>
    <cellStyle name="Финансовый 2 4 3 2 2" xfId="12608"/>
    <cellStyle name="Финансовый 2 4 3 2 3" xfId="12609"/>
    <cellStyle name="Финансовый 2 4 3 2 4" xfId="12610"/>
    <cellStyle name="Финансовый 2 4 3 2 5" xfId="12611"/>
    <cellStyle name="Финансовый 2 4 3 2 6" xfId="12612"/>
    <cellStyle name="Финансовый 2 4 3 2 7" xfId="12613"/>
    <cellStyle name="Финансовый 2 4 3 3" xfId="12614"/>
    <cellStyle name="Финансовый 2 4 3 4" xfId="12615"/>
    <cellStyle name="Финансовый 2 4 3 5" xfId="12616"/>
    <cellStyle name="Финансовый 2 4 3 6" xfId="12617"/>
    <cellStyle name="Финансовый 2 4 3 7" xfId="12618"/>
    <cellStyle name="Финансовый 2 4 3 8" xfId="12619"/>
    <cellStyle name="Финансовый 2 4 4" xfId="12620"/>
    <cellStyle name="Финансовый 2 4 4 2" xfId="12621"/>
    <cellStyle name="Финансовый 2 4 4 3" xfId="12622"/>
    <cellStyle name="Финансовый 2 4 4 4" xfId="12623"/>
    <cellStyle name="Финансовый 2 4 4 5" xfId="12624"/>
    <cellStyle name="Финансовый 2 4 4 6" xfId="12625"/>
    <cellStyle name="Финансовый 2 4 4 7" xfId="12626"/>
    <cellStyle name="Финансовый 2 4 5" xfId="12627"/>
    <cellStyle name="Финансовый 2 4 6" xfId="12628"/>
    <cellStyle name="Финансовый 2 4 7" xfId="12629"/>
    <cellStyle name="Финансовый 2 4 8" xfId="12630"/>
    <cellStyle name="Финансовый 2 4 9" xfId="12631"/>
    <cellStyle name="Финансовый 2 5" xfId="12632"/>
    <cellStyle name="Финансовый 2 6" xfId="12633"/>
    <cellStyle name="Финансовый 2 7" xfId="12634"/>
    <cellStyle name="Финансовый 2 8" xfId="12635"/>
    <cellStyle name="Финансовый 2 9" xfId="12636"/>
    <cellStyle name="Финансовый 2_1407 ИИ+ПР" xfId="12637"/>
    <cellStyle name="Финансовый 3" xfId="12638"/>
    <cellStyle name="Финансовый 3 10" xfId="12639"/>
    <cellStyle name="Финансовый 3 11" xfId="12640"/>
    <cellStyle name="Финансовый 3 12" xfId="12641"/>
    <cellStyle name="Финансовый 3 13" xfId="12642"/>
    <cellStyle name="Финансовый 3 2" xfId="12643"/>
    <cellStyle name="Финансовый 3 2 2" xfId="12644"/>
    <cellStyle name="Финансовый 3 2 2 10" xfId="12645"/>
    <cellStyle name="Финансовый 3 2 2 2" xfId="12646"/>
    <cellStyle name="Финансовый 3 2 2 2 2" xfId="12647"/>
    <cellStyle name="Финансовый 3 2 2 2 2 2" xfId="12648"/>
    <cellStyle name="Финансовый 3 2 2 2 2 2 2" xfId="12649"/>
    <cellStyle name="Финансовый 3 2 2 2 2 2 3" xfId="12650"/>
    <cellStyle name="Финансовый 3 2 2 2 2 2 4" xfId="12651"/>
    <cellStyle name="Финансовый 3 2 2 2 2 2 5" xfId="12652"/>
    <cellStyle name="Финансовый 3 2 2 2 2 2 6" xfId="12653"/>
    <cellStyle name="Финансовый 3 2 2 2 2 2 7" xfId="12654"/>
    <cellStyle name="Финансовый 3 2 2 2 2 3" xfId="12655"/>
    <cellStyle name="Финансовый 3 2 2 2 2 4" xfId="12656"/>
    <cellStyle name="Финансовый 3 2 2 2 2 5" xfId="12657"/>
    <cellStyle name="Финансовый 3 2 2 2 2 6" xfId="12658"/>
    <cellStyle name="Финансовый 3 2 2 2 2 7" xfId="12659"/>
    <cellStyle name="Финансовый 3 2 2 2 2 8" xfId="12660"/>
    <cellStyle name="Финансовый 3 2 2 2 3" xfId="12661"/>
    <cellStyle name="Финансовый 3 2 2 2 3 2" xfId="12662"/>
    <cellStyle name="Финансовый 3 2 2 2 3 3" xfId="12663"/>
    <cellStyle name="Финансовый 3 2 2 2 3 4" xfId="12664"/>
    <cellStyle name="Финансовый 3 2 2 2 3 5" xfId="12665"/>
    <cellStyle name="Финансовый 3 2 2 2 3 6" xfId="12666"/>
    <cellStyle name="Финансовый 3 2 2 2 3 7" xfId="12667"/>
    <cellStyle name="Финансовый 3 2 2 2 4" xfId="12668"/>
    <cellStyle name="Финансовый 3 2 2 2 5" xfId="12669"/>
    <cellStyle name="Финансовый 3 2 2 2 6" xfId="12670"/>
    <cellStyle name="Финансовый 3 2 2 2 7" xfId="12671"/>
    <cellStyle name="Финансовый 3 2 2 2 8" xfId="12672"/>
    <cellStyle name="Финансовый 3 2 2 2 9" xfId="12673"/>
    <cellStyle name="Финансовый 3 2 2 3" xfId="12674"/>
    <cellStyle name="Финансовый 3 2 2 3 2" xfId="12675"/>
    <cellStyle name="Финансовый 3 2 2 3 2 2" xfId="12676"/>
    <cellStyle name="Финансовый 3 2 2 3 2 3" xfId="12677"/>
    <cellStyle name="Финансовый 3 2 2 3 2 4" xfId="12678"/>
    <cellStyle name="Финансовый 3 2 2 3 2 5" xfId="12679"/>
    <cellStyle name="Финансовый 3 2 2 3 2 6" xfId="12680"/>
    <cellStyle name="Финансовый 3 2 2 3 2 7" xfId="12681"/>
    <cellStyle name="Финансовый 3 2 2 3 3" xfId="12682"/>
    <cellStyle name="Финансовый 3 2 2 3 4" xfId="12683"/>
    <cellStyle name="Финансовый 3 2 2 3 5" xfId="12684"/>
    <cellStyle name="Финансовый 3 2 2 3 6" xfId="12685"/>
    <cellStyle name="Финансовый 3 2 2 3 7" xfId="12686"/>
    <cellStyle name="Финансовый 3 2 2 3 8" xfId="12687"/>
    <cellStyle name="Финансовый 3 2 2 4" xfId="12688"/>
    <cellStyle name="Финансовый 3 2 2 4 2" xfId="12689"/>
    <cellStyle name="Финансовый 3 2 2 4 3" xfId="12690"/>
    <cellStyle name="Финансовый 3 2 2 4 4" xfId="12691"/>
    <cellStyle name="Финансовый 3 2 2 4 5" xfId="12692"/>
    <cellStyle name="Финансовый 3 2 2 4 6" xfId="12693"/>
    <cellStyle name="Финансовый 3 2 2 4 7" xfId="12694"/>
    <cellStyle name="Финансовый 3 2 2 5" xfId="12695"/>
    <cellStyle name="Финансовый 3 2 2 6" xfId="12696"/>
    <cellStyle name="Финансовый 3 2 2 7" xfId="12697"/>
    <cellStyle name="Финансовый 3 2 2 8" xfId="12698"/>
    <cellStyle name="Финансовый 3 2 2 9" xfId="12699"/>
    <cellStyle name="Финансовый 3 3" xfId="12700"/>
    <cellStyle name="Финансовый 3 4" xfId="12701"/>
    <cellStyle name="Финансовый 3 4 10" xfId="12702"/>
    <cellStyle name="Финансовый 3 4 2" xfId="12703"/>
    <cellStyle name="Финансовый 3 4 2 2" xfId="12704"/>
    <cellStyle name="Финансовый 3 4 2 2 2" xfId="12705"/>
    <cellStyle name="Финансовый 3 4 2 2 2 2" xfId="12706"/>
    <cellStyle name="Финансовый 3 4 2 2 2 3" xfId="12707"/>
    <cellStyle name="Финансовый 3 4 2 2 2 4" xfId="12708"/>
    <cellStyle name="Финансовый 3 4 2 2 2 5" xfId="12709"/>
    <cellStyle name="Финансовый 3 4 2 2 2 6" xfId="12710"/>
    <cellStyle name="Финансовый 3 4 2 2 2 7" xfId="12711"/>
    <cellStyle name="Финансовый 3 4 2 2 3" xfId="12712"/>
    <cellStyle name="Финансовый 3 4 2 2 4" xfId="12713"/>
    <cellStyle name="Финансовый 3 4 2 2 5" xfId="12714"/>
    <cellStyle name="Финансовый 3 4 2 2 6" xfId="12715"/>
    <cellStyle name="Финансовый 3 4 2 2 7" xfId="12716"/>
    <cellStyle name="Финансовый 3 4 2 2 8" xfId="12717"/>
    <cellStyle name="Финансовый 3 4 2 3" xfId="12718"/>
    <cellStyle name="Финансовый 3 4 2 3 2" xfId="12719"/>
    <cellStyle name="Финансовый 3 4 2 3 3" xfId="12720"/>
    <cellStyle name="Финансовый 3 4 2 3 4" xfId="12721"/>
    <cellStyle name="Финансовый 3 4 2 3 5" xfId="12722"/>
    <cellStyle name="Финансовый 3 4 2 3 6" xfId="12723"/>
    <cellStyle name="Финансовый 3 4 2 3 7" xfId="12724"/>
    <cellStyle name="Финансовый 3 4 2 4" xfId="12725"/>
    <cellStyle name="Финансовый 3 4 2 5" xfId="12726"/>
    <cellStyle name="Финансовый 3 4 2 6" xfId="12727"/>
    <cellStyle name="Финансовый 3 4 2 7" xfId="12728"/>
    <cellStyle name="Финансовый 3 4 2 8" xfId="12729"/>
    <cellStyle name="Финансовый 3 4 2 9" xfId="12730"/>
    <cellStyle name="Финансовый 3 4 3" xfId="12731"/>
    <cellStyle name="Финансовый 3 4 3 2" xfId="12732"/>
    <cellStyle name="Финансовый 3 4 3 2 2" xfId="12733"/>
    <cellStyle name="Финансовый 3 4 3 2 3" xfId="12734"/>
    <cellStyle name="Финансовый 3 4 3 2 4" xfId="12735"/>
    <cellStyle name="Финансовый 3 4 3 2 5" xfId="12736"/>
    <cellStyle name="Финансовый 3 4 3 2 6" xfId="12737"/>
    <cellStyle name="Финансовый 3 4 3 2 7" xfId="12738"/>
    <cellStyle name="Финансовый 3 4 3 3" xfId="12739"/>
    <cellStyle name="Финансовый 3 4 3 4" xfId="12740"/>
    <cellStyle name="Финансовый 3 4 3 5" xfId="12741"/>
    <cellStyle name="Финансовый 3 4 3 6" xfId="12742"/>
    <cellStyle name="Финансовый 3 4 3 7" xfId="12743"/>
    <cellStyle name="Финансовый 3 4 3 8" xfId="12744"/>
    <cellStyle name="Финансовый 3 4 4" xfId="12745"/>
    <cellStyle name="Финансовый 3 4 4 2" xfId="12746"/>
    <cellStyle name="Финансовый 3 4 4 3" xfId="12747"/>
    <cellStyle name="Финансовый 3 4 4 4" xfId="12748"/>
    <cellStyle name="Финансовый 3 4 4 5" xfId="12749"/>
    <cellStyle name="Финансовый 3 4 4 6" xfId="12750"/>
    <cellStyle name="Финансовый 3 4 4 7" xfId="12751"/>
    <cellStyle name="Финансовый 3 4 5" xfId="12752"/>
    <cellStyle name="Финансовый 3 4 6" xfId="12753"/>
    <cellStyle name="Финансовый 3 4 7" xfId="12754"/>
    <cellStyle name="Финансовый 3 4 8" xfId="12755"/>
    <cellStyle name="Финансовый 3 4 9" xfId="12756"/>
    <cellStyle name="Финансовый 3 5" xfId="12757"/>
    <cellStyle name="Финансовый 3 5 2" xfId="12758"/>
    <cellStyle name="Финансовый 3 5 2 2" xfId="12759"/>
    <cellStyle name="Финансовый 3 5 2 2 2" xfId="12760"/>
    <cellStyle name="Финансовый 3 5 2 2 3" xfId="12761"/>
    <cellStyle name="Финансовый 3 5 2 2 4" xfId="12762"/>
    <cellStyle name="Финансовый 3 5 2 2 5" xfId="12763"/>
    <cellStyle name="Финансовый 3 5 2 2 6" xfId="12764"/>
    <cellStyle name="Финансовый 3 5 2 2 7" xfId="12765"/>
    <cellStyle name="Финансовый 3 5 2 3" xfId="12766"/>
    <cellStyle name="Финансовый 3 5 2 4" xfId="12767"/>
    <cellStyle name="Финансовый 3 5 2 5" xfId="12768"/>
    <cellStyle name="Финансовый 3 5 2 6" xfId="12769"/>
    <cellStyle name="Финансовый 3 5 2 7" xfId="12770"/>
    <cellStyle name="Финансовый 3 5 2 8" xfId="12771"/>
    <cellStyle name="Финансовый 3 5 3" xfId="12772"/>
    <cellStyle name="Финансовый 3 5 3 2" xfId="12773"/>
    <cellStyle name="Финансовый 3 5 3 3" xfId="12774"/>
    <cellStyle name="Финансовый 3 5 3 4" xfId="12775"/>
    <cellStyle name="Финансовый 3 5 3 5" xfId="12776"/>
    <cellStyle name="Финансовый 3 5 3 6" xfId="12777"/>
    <cellStyle name="Финансовый 3 5 3 7" xfId="12778"/>
    <cellStyle name="Финансовый 3 5 4" xfId="12779"/>
    <cellStyle name="Финансовый 3 5 5" xfId="12780"/>
    <cellStyle name="Финансовый 3 5 6" xfId="12781"/>
    <cellStyle name="Финансовый 3 5 7" xfId="12782"/>
    <cellStyle name="Финансовый 3 5 8" xfId="12783"/>
    <cellStyle name="Финансовый 3 5 9" xfId="12784"/>
    <cellStyle name="Финансовый 3 6" xfId="12785"/>
    <cellStyle name="Финансовый 3 6 2" xfId="12786"/>
    <cellStyle name="Финансовый 3 6 2 2" xfId="12787"/>
    <cellStyle name="Финансовый 3 6 2 3" xfId="12788"/>
    <cellStyle name="Финансовый 3 6 2 4" xfId="12789"/>
    <cellStyle name="Финансовый 3 6 2 5" xfId="12790"/>
    <cellStyle name="Финансовый 3 6 2 6" xfId="12791"/>
    <cellStyle name="Финансовый 3 6 2 7" xfId="12792"/>
    <cellStyle name="Финансовый 3 6 3" xfId="12793"/>
    <cellStyle name="Финансовый 3 6 4" xfId="12794"/>
    <cellStyle name="Финансовый 3 6 5" xfId="12795"/>
    <cellStyle name="Финансовый 3 6 6" xfId="12796"/>
    <cellStyle name="Финансовый 3 6 7" xfId="12797"/>
    <cellStyle name="Финансовый 3 6 8" xfId="12798"/>
    <cellStyle name="Финансовый 3 7" xfId="12799"/>
    <cellStyle name="Финансовый 3 7 2" xfId="12800"/>
    <cellStyle name="Финансовый 3 7 3" xfId="12801"/>
    <cellStyle name="Финансовый 3 7 4" xfId="12802"/>
    <cellStyle name="Финансовый 3 7 5" xfId="12803"/>
    <cellStyle name="Финансовый 3 7 6" xfId="12804"/>
    <cellStyle name="Финансовый 3 7 7" xfId="12805"/>
    <cellStyle name="Финансовый 3 8" xfId="12806"/>
    <cellStyle name="Финансовый 3 9" xfId="12807"/>
    <cellStyle name="Финансовый 4" xfId="12808"/>
    <cellStyle name="Финансовый 4 2" xfId="12809"/>
    <cellStyle name="Финансовый 4 2 2" xfId="12810"/>
    <cellStyle name="Финансовый 4 3" xfId="12811"/>
    <cellStyle name="Финансовый 5" xfId="12812"/>
    <cellStyle name="Финансовый 5 2" xfId="12813"/>
    <cellStyle name="Финансовый 5 3" xfId="12814"/>
    <cellStyle name="Финансовый 6" xfId="12815"/>
    <cellStyle name="Финансовый 6 10" xfId="12816"/>
    <cellStyle name="Финансовый 6 2" xfId="12817"/>
    <cellStyle name="Финансовый 6 3" xfId="12818"/>
    <cellStyle name="Финансовый 6 3 2" xfId="12819"/>
    <cellStyle name="Финансовый 6 3 2 2" xfId="12820"/>
    <cellStyle name="Финансовый 6 3 2 2 2" xfId="12821"/>
    <cellStyle name="Финансовый 6 3 2 2 3" xfId="12822"/>
    <cellStyle name="Финансовый 6 3 2 2 4" xfId="12823"/>
    <cellStyle name="Финансовый 6 3 2 2 5" xfId="12824"/>
    <cellStyle name="Финансовый 6 3 2 2 6" xfId="12825"/>
    <cellStyle name="Финансовый 6 3 2 2 7" xfId="12826"/>
    <cellStyle name="Финансовый 6 3 2 3" xfId="12827"/>
    <cellStyle name="Финансовый 6 3 2 4" xfId="12828"/>
    <cellStyle name="Финансовый 6 3 2 5" xfId="12829"/>
    <cellStyle name="Финансовый 6 3 2 6" xfId="12830"/>
    <cellStyle name="Финансовый 6 3 2 7" xfId="12831"/>
    <cellStyle name="Финансовый 6 3 2 8" xfId="12832"/>
    <cellStyle name="Финансовый 6 3 3" xfId="12833"/>
    <cellStyle name="Финансовый 6 3 3 2" xfId="12834"/>
    <cellStyle name="Финансовый 6 3 3 3" xfId="12835"/>
    <cellStyle name="Финансовый 6 3 3 4" xfId="12836"/>
    <cellStyle name="Финансовый 6 3 3 5" xfId="12837"/>
    <cellStyle name="Финансовый 6 3 3 6" xfId="12838"/>
    <cellStyle name="Финансовый 6 3 3 7" xfId="12839"/>
    <cellStyle name="Финансовый 6 3 4" xfId="12840"/>
    <cellStyle name="Финансовый 6 3 5" xfId="12841"/>
    <cellStyle name="Финансовый 6 3 6" xfId="12842"/>
    <cellStyle name="Финансовый 6 3 7" xfId="12843"/>
    <cellStyle name="Финансовый 6 3 8" xfId="12844"/>
    <cellStyle name="Финансовый 6 3 9" xfId="12845"/>
    <cellStyle name="Финансовый 6 4" xfId="12846"/>
    <cellStyle name="Финансовый 6 4 2" xfId="12847"/>
    <cellStyle name="Финансовый 6 4 2 2" xfId="12848"/>
    <cellStyle name="Финансовый 6 4 2 3" xfId="12849"/>
    <cellStyle name="Финансовый 6 4 2 4" xfId="12850"/>
    <cellStyle name="Финансовый 6 4 2 5" xfId="12851"/>
    <cellStyle name="Финансовый 6 4 2 6" xfId="12852"/>
    <cellStyle name="Финансовый 6 4 2 7" xfId="12853"/>
    <cellStyle name="Финансовый 6 4 3" xfId="12854"/>
    <cellStyle name="Финансовый 6 4 4" xfId="12855"/>
    <cellStyle name="Финансовый 6 4 5" xfId="12856"/>
    <cellStyle name="Финансовый 6 4 6" xfId="12857"/>
    <cellStyle name="Финансовый 6 4 7" xfId="12858"/>
    <cellStyle name="Финансовый 6 4 8" xfId="12859"/>
    <cellStyle name="Финансовый 6 5" xfId="12860"/>
    <cellStyle name="Финансовый 6 5 2" xfId="12861"/>
    <cellStyle name="Финансовый 6 5 3" xfId="12862"/>
    <cellStyle name="Финансовый 6 5 4" xfId="12863"/>
    <cellStyle name="Финансовый 6 5 5" xfId="12864"/>
    <cellStyle name="Финансовый 6 5 6" xfId="12865"/>
    <cellStyle name="Финансовый 6 5 7" xfId="12866"/>
    <cellStyle name="Финансовый 6 6" xfId="12867"/>
    <cellStyle name="Финансовый 6 7" xfId="12868"/>
    <cellStyle name="Финансовый 6 8" xfId="12869"/>
    <cellStyle name="Финансовый 6 9" xfId="12870"/>
    <cellStyle name="Финансовый 7" xfId="12871"/>
    <cellStyle name="Финансовый 7 10" xfId="12872"/>
    <cellStyle name="Финансовый 7 2" xfId="12873"/>
    <cellStyle name="Финансовый 7 2 2" xfId="12874"/>
    <cellStyle name="Финансовый 7 2 2 2" xfId="12875"/>
    <cellStyle name="Финансовый 7 2 2 2 2" xfId="12876"/>
    <cellStyle name="Финансовый 7 2 2 2 3" xfId="12877"/>
    <cellStyle name="Финансовый 7 2 2 2 4" xfId="12878"/>
    <cellStyle name="Финансовый 7 2 2 2 5" xfId="12879"/>
    <cellStyle name="Финансовый 7 2 2 2 6" xfId="12880"/>
    <cellStyle name="Финансовый 7 2 2 2 7" xfId="12881"/>
    <cellStyle name="Финансовый 7 2 2 3" xfId="12882"/>
    <cellStyle name="Финансовый 7 2 2 4" xfId="12883"/>
    <cellStyle name="Финансовый 7 2 2 5" xfId="12884"/>
    <cellStyle name="Финансовый 7 2 2 6" xfId="12885"/>
    <cellStyle name="Финансовый 7 2 2 7" xfId="12886"/>
    <cellStyle name="Финансовый 7 2 2 8" xfId="12887"/>
    <cellStyle name="Финансовый 7 2 3" xfId="12888"/>
    <cellStyle name="Финансовый 7 2 3 2" xfId="12889"/>
    <cellStyle name="Финансовый 7 2 3 3" xfId="12890"/>
    <cellStyle name="Финансовый 7 2 3 4" xfId="12891"/>
    <cellStyle name="Финансовый 7 2 3 5" xfId="12892"/>
    <cellStyle name="Финансовый 7 2 3 6" xfId="12893"/>
    <cellStyle name="Финансовый 7 2 3 7" xfId="12894"/>
    <cellStyle name="Финансовый 7 2 4" xfId="12895"/>
    <cellStyle name="Финансовый 7 2 5" xfId="12896"/>
    <cellStyle name="Финансовый 7 2 6" xfId="12897"/>
    <cellStyle name="Финансовый 7 2 7" xfId="12898"/>
    <cellStyle name="Финансовый 7 2 8" xfId="12899"/>
    <cellStyle name="Финансовый 7 2 9" xfId="12900"/>
    <cellStyle name="Финансовый 7 3" xfId="12901"/>
    <cellStyle name="Финансовый 7 3 2" xfId="12902"/>
    <cellStyle name="Финансовый 7 3 2 2" xfId="12903"/>
    <cellStyle name="Финансовый 7 3 2 3" xfId="12904"/>
    <cellStyle name="Финансовый 7 3 2 4" xfId="12905"/>
    <cellStyle name="Финансовый 7 3 2 5" xfId="12906"/>
    <cellStyle name="Финансовый 7 3 2 6" xfId="12907"/>
    <cellStyle name="Финансовый 7 3 2 7" xfId="12908"/>
    <cellStyle name="Финансовый 7 3 3" xfId="12909"/>
    <cellStyle name="Финансовый 7 3 4" xfId="12910"/>
    <cellStyle name="Финансовый 7 3 5" xfId="12911"/>
    <cellStyle name="Финансовый 7 3 6" xfId="12912"/>
    <cellStyle name="Финансовый 7 3 7" xfId="12913"/>
    <cellStyle name="Финансовый 7 3 8" xfId="12914"/>
    <cellStyle name="Финансовый 7 4" xfId="12915"/>
    <cellStyle name="Финансовый 7 4 2" xfId="12916"/>
    <cellStyle name="Финансовый 7 4 3" xfId="12917"/>
    <cellStyle name="Финансовый 7 4 4" xfId="12918"/>
    <cellStyle name="Финансовый 7 4 5" xfId="12919"/>
    <cellStyle name="Финансовый 7 4 6" xfId="12920"/>
    <cellStyle name="Финансовый 7 4 7" xfId="12921"/>
    <cellStyle name="Финансовый 7 5" xfId="12922"/>
    <cellStyle name="Финансовый 7 6" xfId="12923"/>
    <cellStyle name="Финансовый 7 7" xfId="12924"/>
    <cellStyle name="Финансовый 7 8" xfId="12925"/>
    <cellStyle name="Финансовый 7 9" xfId="12926"/>
    <cellStyle name="Финансовый 8" xfId="12927"/>
    <cellStyle name="Финансовый 9" xfId="4"/>
    <cellStyle name="Финансовый 9 2" xfId="12928"/>
    <cellStyle name="Хвост" xfId="12929"/>
    <cellStyle name="Хороший 2" xfId="12930"/>
    <cellStyle name="Хороший 2 2" xfId="12931"/>
    <cellStyle name="Хороший 2 3" xfId="12932"/>
    <cellStyle name="Хороший 2 4" xfId="12933"/>
    <cellStyle name="Хороший 2_Смета_ПИР_Быково - Инновации" xfId="12934"/>
    <cellStyle name="Хороший 3" xfId="12935"/>
    <cellStyle name="Хороший 4" xfId="12936"/>
    <cellStyle name="Џђћ–…ќ’ќ›‰" xfId="12937"/>
    <cellStyle name="Шаблон-КП-РРЛ8-15" xfId="12938"/>
    <cellStyle name="Экспертиза" xfId="129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WP\NGK\5_2005\&#1057;&#1084;&#1077;&#1090;&#1072;_5_2005_&#1050;&#1072;&#1088;&#1100;&#1077;&#1088;&#1099;-&#1041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Temp\Rar$DI00.781\&#1048;&#1079;&#1099;&#1089;&#1082;&#1072;&#1085;&#1080;&#1103;\&#1075;&#1077;&#1086;&#1083;-&#1048;&#108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&#1043;&#1045;&#1054;&#1057;&#1052;&#1045;&#1058;&#1040;\&#1056;&#1040;&#1057;&#1063;&#1045;&#1058;%20&#1057;&#1052;&#1045;&#1058;&#1067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hserver\&#1087;&#1083;&#1072;&#1085;&#1086;&#1074;&#1099;&#1081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arplata_1\&#1044;&#1077;&#1085;&#1080;&#1089;\&#1089;&#1086;&#1093;&#1088;&#1072;&#1085;&#1080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uments%20and%20Settings\428\My%20Documents\&#1090;&#1088;&#1072;&#1085;&#1089;&#1085;&#1077;&#1092;&#1090;&#1077;&#1084;&#1072;&#1096;\mail\&#1043;&#1077;&#1086;&#1057;&#1084;&#1077;&#1090;&#1072;\&#1040;&#1088;&#1093;&#1080;&#1074;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58;&#1077;&#1093;&#1054;&#1090;&#1076;&#1077;&#1083;\&#1057;&#1084;&#1077;&#1090;&#1099;\&#1044;&#1083;&#1103;%20&#1055;&#1086;&#1074;&#1090;&#1086;&#1088;&#1085;&#1055;&#1088;&#1080;&#1084;\&#1057;&#1090;&#1072;&#1076;&#1080;&#1103;%20&#1055;&#1088;&#1086;&#1077;&#1082;&#1090;&#1085;_&#1044;&#1086;&#1082;\&#1050;&#1086;&#1087;&#1080;&#1103;%20&#1057;&#1084;&#1077;&#1090;&#1072;%20&#1055;&#1088;%20&#1044;&#1086;&#1082;%20%20&#1082;&#1084;%2078%20&#1050;&#1044;_%20&#1074;&#1072;&#1088;_2_&#1055;&#1086;&#1083;&#1085;_&#1048;&#1079;&#1084;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274-&#1055;&#1055;%20&#1089;&#1085;&#1077;&#1075;&#1086;&#1087;&#1083;&#1072;&#1074;%20&#1056;&#1099;&#1073;&#1080;&#1085;&#1089;&#1082;&#1072;&#1103;\&#1050;&#1055;,%20&#1057;&#1084;&#1077;&#1090;&#1072;%20&#1089;&#1085;&#1077;&#1075;&#1086;&#1087;&#1083;&#1072;&#1074;&#1080;&#1083;&#1100;&#1085;&#1099;&#1081;%20&#1087;&#1091;&#1085;&#1082;&#1090;,%20&#1056;&#1099;&#1073;&#1080;&#1085;&#1089;&#1082;&#1072;&#1103;%20&#1082;%20&#1043;&#1050;%202109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8;&#1077;&#1085;&#1076;&#1077;&#1088;&#1099;%202007%20&#1075;&#1086;&#1076;&#1072;\&#1058;&#1077;&#1085;&#1076;&#1077;&#1088;%20&#1089;&#1085;&#1077;&#1075;%205%20&#1096;&#1090;&#1091;&#1082;\5%20&#1057;&#1055;&#1055;\&#1050;&#1055;,%20&#1057;&#1084;&#1077;&#1090;&#1072;%20&#1089;&#1085;&#1077;&#1075;&#1086;&#1087;&#1088;&#1080;&#1077;&#1084;&#1085;&#1099;&#1081;%20&#1087;&#1091;&#1085;&#1082;&#1090;%20&#1042;&#1048;&#1058;&#1045;&#1041;&#1057;&#1050;&#1048;&#1049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57;&#1084;&#1077;&#1090;&#1072;%20&#1090;&#1077;&#1093;&#1085;&#1080;&#1095;&#1077;&#1089;&#1082;&#1080;&#1077;%20&#1088;&#1077;&#1096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uments%20and%20Settings\904\Local%20Settings\Temporary%20Internet%20Files\OLK2\&#1057;&#1074;&#1086;&#1076;&#1085;&#1072;&#1103;%20&#1075;&#1072;&#1079;&#1086;&#1087;&#1088;&#1086;&#1074;&#1086;&#1076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2%20-%20&#1091;&#1083;.&#1050;&#1088;&#1072;&#1089;&#1080;&#1085;&#1072;\&#1050;&#1055;,%20&#1089;&#1084;&#1077;&#1090;&#1099;%20&#1050;&#1088;&#1072;&#1089;&#1080;&#1085;&#1072;%20&#1082;%20&#1075;&#1086;&#1089;&#1082;&#1086;&#1085;&#1090;&#1088;&#1072;&#1082;&#1090;&#1091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57;&#1084;&#1077;&#1090;&#1099;%20&#1057;&#1074;&#1086;&#1076;&#1085;&#1072;&#1103;%20&#1080;%20&#1057;&#1062;&#1041;%20&#1080;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1-sz\&#1090;&#1077;&#1093;&#1085;&#1080;&#1095;&#1077;&#1089;&#1082;&#1080;&#1081;%20&#1086;&#1090;&#1076;&#1077;&#1083;\DOKUMENT\DOG5\5176-1\Smeta-5-176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5%20-%20&#1085;&#1072;&#1073;.&#1052;&#1072;&#1082;&#1072;&#1088;&#1086;&#1074;&#1072;%20&#1054;&#1048;\&#1050;&#1055;,%20&#1057;&#1084;&#1077;&#1090;&#1099;%20&#1054;&#1048;%20&#1055;&#1088;&#1086;&#1077;&#1082;&#1090;%20&#1085;&#1072;&#1073;.&#1052;&#1072;&#1082;&#1072;&#1088;&#1086;&#1074;&#1072;%20&#1082;%20&#1043;&#1050;%2012050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shmir\&#1044;&#1083;&#1103;%20&#1042;&#1089;&#1077;&#1093;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6;&#1072;&#1079;&#1074;&#1103;&#1079;&#1082;&#1072;%20&#1085;&#1072;%20&#1046;&#1091;&#1082;&#1086;&#1074;&#1072;\&#1055;&#1088;&#1086;&#1077;&#1082;&#1090;\1%20&#1086;&#1095;&#1077;&#1088;&#1077;&#1076;&#1100;%20-%20&#1091;&#1083;.&#1052;&#1086;&#1088;.%20&#1087;&#1077;&#1093;&#1086;&#1090;&#1099;%20&#1089;%20&#1084;&#1086;&#1089;&#1090;&#1086;&#1084;\&#1057;&#1084;&#1077;&#1090;&#1099;%20&#1052;&#1046;%201-&#1103;%20&#1086;&#1095;&#1077;&#1088;&#1077;&#1076;&#1100;%2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5;%20(&#1088;&#1077;&#1082;)%20&#1089;&#1072;&#1084;&#1072;&#1088;&#1072;-&#1073;&#1091;&#1075;&#1091;&#1088;&#1091;&#1089;&#1083;&#1072;&#108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DOCUME~1\STREKA~2\LOCALS~1\Temp\Rar$DI86.8079\624_4_13-14_&#1056;&#1077;&#1082;_&#1055;&#1058;&#1047;%20&#1050;&#1072;&#1083;&#1077;&#1081;&#1082;&#1080;&#1085;&#1086;-&#1050;&#1086;&#1074;&#1072;&#1083;&#1080;%20109-119%20&#1082;&#1084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52;&#1086;&#1088;&#1089;&#1082;&#1072;&#1103;%20&#1085;&#1072;&#1073;.%20&#1085;&#1072;%20&#1091;&#1095;-&#1082;&#1077;%20%20&#1052;&#1080;&#1095;&#1084;&#1072;&#1085;&#1089;&#1082;&#1086;&#1081;-&#1050;&#1072;&#1087;&#1080;&#1090;&#1072;&#1085;&#1089;&#1082;&#1086;&#1081;\&#1050;&#1055;,%20&#1089;&#1084;&#1077;&#1090;&#1099;%20&#1054;&#1048;%20&#1052;&#1086;&#1088;&#1089;&#1082;&#1072;&#1103;%20&#1085;&#1072;&#1073;.&#1052;&#1080;&#1095;&#1084;&#1072;&#1085;&#1089;&#1082;&#1072;&#1103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83;&#1086;&#1090;51%20&#1052;10%20&#1057;&#1082;&#1072;&#1085;&#1076;&#1080;&#1085;&#1072;&#1074;&#1080;&#110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&#1050;&#1086;&#1085;&#1102;&#1096;&#1077;&#1085;&#1085;&#1072;&#1103;%20&#1091;&#1083;&#1080;&#1094;&#1072;\Smeta-tonn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73;&#1084;&#1077;&#1085;\2012\0115%20&#1084;&#1086;&#1089;&#1090;\&#1057;%20&#1051;%2014-12-2012\14.12.2012\1.%200115-14-12-2012\9.1%20&#1057;&#1057;&#1056;\&#1055;&#1048;&#1056;%20&#1076;&#1083;&#1103;%200115%2001-10-2012\&#1056;&#1072;&#1073;&#1086;&#1090;&#1072;%20&#1085;&#1072;&#1076;%20&#1055;&#1048;&#1056;\2011-3%20&#1082;&#1074;_&#1057;&#1084;&#1077;&#1090;&#1099;%20&#1055;&#1048;&#1056;_&#1088;&#1072;&#1073;&#1086;&#1095;&#1082;&#1072;\&#1055;&#1048;&#1056;%20&#1046;&#1044;\12-02-02-02%20&#1057;&#1084;&#1077;&#1090;&#1099;%20&#1057;&#1062;&#1041;_\&#1089;&#1084;&#1077;&#1090;&#1072;%20&#1072;&#1076;&#1072;&#1087;&#1090;&#1072;&#1094;&#1080;&#1103;%20&#1055;&#1054;%20&#1044;&#1062;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42;&#1086;&#1076;&#1086;&#1082;&#1072;&#1085;&#1072;&#1083;%20-%20&#1053;&#1086;&#1074;&#1086;-&#1050;&#1086;&#1074;&#1072;&#1083;&#1077;&#1074;&#1086;\&#1089;&#1084;&#1077;&#1090;&#1072;%20&#1054;&#1048;%20&#1074;&#1086;&#1076;&#1086;&#1082;&#1072;&#1085;&#1072;&#1083;%20&#1053;&#1086;&#1074;&#1086;-&#1050;&#1086;&#1074;&#1072;&#1083;&#1077;&#1074;&#1086;%201205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DOKUMENT\DOG5\5176-1\Smeta-5-176-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uments%20and%20Settings\221\&#1056;&#1072;&#1073;&#1086;&#1095;&#1080;&#1081;%20&#1089;&#1090;&#1086;&#1083;\&#1053;&#1086;&#1074;&#1072;&#1103;%20&#1087;&#1072;&#1087;&#1082;&#1072;\&#1061;&#1072;&#1081;&#1090;&#1091;&#1085;\&#1056;&#1042;&#1057;%2030&#1090;&#1099;&#1089;%20%20&#1057;&#1090;&#1072;&#1088;&#1086;&#1083;&#1080;&#1082;&#1077;&#1077;&#1074;&#1086;\mail\&#1043;&#1077;&#1086;&#1057;&#1084;&#1077;&#1090;&#1072;\&#1040;&#1088;&#1093;&#1080;&#1074;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KUMENT\DOG5\5-348\Smety\&#1057;&#1077;&#1089;&#1090;&#1088;&#1086;&#1088;&#1077;&#1094;&#1082;\Smeta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55;,%20&#1089;&#1084;&#1077;&#1090;&#1072;,%20&#1057;&#1077;&#1083;&#1100;&#1089;&#1082;&#1072;&#110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73;&#1072;&#1079;&#1072;%20&#1084;&#1077;&#1093;&#1072;&#1085;&#1080;&#1079;&#1072;&#1094;&#1080;&#1080;%20&#1055;&#1088;&#1080;&#1084;&#1086;&#1088;&#1089;&#1082;&#1086;&#1077;\&#1050;&#1055;,%20&#1089;&#1084;&#1077;&#1090;&#1072;%20&#1073;&#1072;&#1079;&#1072;%20&#1055;&#1088;&#1080;&#1084;&#1086;&#1088;&#1089;&#1082;&#1086;&#1077;%20&#1076;&#1083;&#1103;%20&#1090;&#1077;&#1085;&#1076;&#1077;&#1088;&#1072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2;&#1072;&#1088;&#1080;&#1080;&#1085;&#1089;&#1082;&#1080;&#1081;%20&#1076;&#1074;&#1086;&#1088;&#1077;&#1094;\&#1044;&#1086;&#1087;&#1089;&#1086;&#1075;&#1083;%20&#1085;&#1072;%20&#1087;&#1072;&#1074;&#1080;&#1083;&#1100;&#1086;&#1085;\&#1044;&#1086;&#1087;%20&#1089;&#1086;&#1075;&#1083;%20&#1076;&#1077;&#1081;&#1089;&#1090;&#1074;&#1091;&#1102;&#1097;&#1077;&#1077;080802\2%20&#1087;&#1072;&#1074;&#1080;&#1083;&#1100;&#1086;&#1085;\&#1057;&#1084;&#1077;&#1090;&#1072;%20&#1052;&#1072;&#1088;&#1080;&#1080;&#1085;%20&#1082;%20&#1076;&#1086;&#1087;&#1089;&#1086;&#1075;&#1083;%20&#1085;&#1072;%20&#1087;&#1072;&#1074;&#1080;&#1083;&#1100;&#1086;&#1085;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55;%20&#1050;&#1056;%20&#1084;&#1086;&#1089;&#1090;%20&#1042;&#1086;&#1083;&#1086;&#1089;&#1085;&#1103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7;&#1077;&#1089;&#1090;&#1088;&#1086;&#1088;&#1077;&#1094;&#1082;\Smeta-tonnel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shmir\&#1044;&#1083;&#1103;%20&#1042;&#1089;&#1077;&#1093;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&#1057;&#1084;&#1077;&#1090;&#1072;%20&#1089;&#1085;&#1077;&#1075;&#1086;&#1087;&#1083;&#1072;&#1074;&#1080;&#1083;&#1100;&#1085;&#1099;&#1081;%20&#1087;&#1091;&#1085;&#1082;&#1090;,%20&#1056;&#1080;&#1078;&#1089;&#1082;&#1080;&#1081;,%20190105%2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\DOG5\5176-1\Smeta-5-176-1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gw030302\exchange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Smety\&#1057;&#1077;&#1089;&#1090;&#1088;&#1086;&#1088;&#1077;&#1094;&#1082;\Smeta-tonne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s-fileserver\common\Documents%20and%20Settings\Schutova\&#1052;&#1086;&#1080;%20&#1076;&#1086;&#1082;&#1091;&#1084;&#1077;&#1085;&#1090;&#1099;\&#1057;&#1084;&#1077;&#1090;&#1099;\&#1057;&#1084;&#1077;&#1090;&#1099;%20&#1047;&#1077;&#1083;&#1077;&#1085;&#1086;&#1075;&#1088;&#1072;&#1076;\&#1043;&#1086;&#1075;&#1086;&#1083;&#1103;\&#1055;&#1086;&#1078;%20&#1080;%20&#1086;&#1093;&#1088;%20&#1089;&#1080;&#1075;&#1085;_&#1043;&#1086;&#1075;&#1086;&#1083;&#1103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uhutdinova\Local%20Settings\Temporary%20Internet%20Files\OLK3\&#1089;&#1084;&#1077;&#1090;&#1072;%20C&#1072;&#1084;&#1072;&#1088;&#1072;-&#1073;&#1091;&#1075;&#1091;&#1088;&#1091;&#1089;&#1083;&#1072;&#1085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s\Zarplata_1\&#1044;&#1077;&#1085;&#1080;&#1089;\&#1089;&#1086;&#1093;&#1088;&#1072;&#1085;&#1080;&#1090;&#1100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7;&#1077;&#1089;&#1090;&#1088;&#1086;&#1088;&#1077;&#1094;&#1082;\Smeta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opr\Smety\&#1050;&#1086;&#1085;&#1102;&#1096;&#1077;&#1085;&#1085;&#1072;&#1103;%20&#1091;&#1083;&#1080;&#1094;&#1072;\Smeta-tonne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opr\Smety\Smety\&#1050;&#1086;&#1085;&#1102;&#1096;&#1077;&#1085;&#1085;&#1072;&#1103;%20&#1091;&#1083;&#1080;&#1094;&#1072;\Smeta-tonnel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ject_server\&#1055;&#1088;&#1086;&#1077;&#1082;&#1090;&#1099;\0opr\Smety\Smety\&#1050;&#1086;&#1085;&#1102;&#1096;&#1077;&#1085;&#1085;&#1072;&#1103;%20&#1091;&#1083;&#1080;&#1094;&#1072;\Smeta-tonnel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Macros\Ma&#1089;ros-&#1058;&#1055;\MacrosFiles-&#1058;&#1055;\MT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\&#1059;&#1087;&#1088;&#1072;&#1074;&#1083;&#1077;&#1085;&#1080;&#1077;%20&#1080;&#1079;&#1099;&#1089;&#1082;&#1072;&#1090;&#1077;&#1083;&#1100;&#1089;&#1082;&#1080;&#1093;%20&#1088;&#1072;&#1073;&#1086;&#1090;\My%20documents\&#1058;&#1077;&#1082;&#1091;&#1097;&#1080;&#1077;%20&#1073;&#1072;&#1079;&#1099;\&#1041;&#1053;&#1055;_&#1090;&#1077;&#1082;&#1091;&#1097;&#1072;&#1103;%20&#1073;&#1072;&#1079;&#1072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7;&#1072;&#1074;&#1077;&#1083;&#1100;&#1077;&#1074;&#1072;%20&#1058;.&#1042;\&#1059;&#1043;&#1042;&#1069;\&#1055;%20(&#1088;&#1077;&#1082;)%20&#1084;&#1086;&#1089;&#1090;%20&#1095;&#1077;&#1088;&#1077;&#1079;%20&#1041;&#1099;&#1095;&#1082;&#1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s\Zarplata_1\&#1044;&#1077;&#1085;&#1080;&#1089;\&#1089;&#1086;&#1093;&#1088;&#1072;&#1085;&#1080;&#1090;&#110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50;&#1056;%20&#1056;&#1055;%20&#1052;&#1086;&#1089;&#1090;%2050-&#1083;&#1077;&#1090;&#1080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pto\&#1052;&#1086;&#1080;%20&#1076;&#1086;&#1082;&#1091;&#1084;&#1077;&#1085;&#1090;&#1099;\&#1054;&#1073;&#1098;&#1077;&#1082;&#1090;&#1099;\&#1058;_15.99\&#1050;&#1072;&#1084;&#1085;&#1077;&#1087;&#1072;&#1076;_&#1056;&#1055;\&#1057;&#1084;&#1077;&#1090;&#1099;%202001.8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ofimovase\&#1087;&#1086;&#1095;&#1090;&#1072;\0opr\Smety\Smety\&#1057;&#1077;&#1089;&#1090;&#1088;&#1086;&#1088;&#1077;&#1094;&#1082;\Smeta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Лист1"/>
      <sheetName val="Обновление"/>
      <sheetName val="Цена"/>
      <sheetName val="Product"/>
      <sheetName val="Смета"/>
      <sheetName val="ЭХЗ"/>
      <sheetName val="РасчетКомандир1"/>
      <sheetName val="РасчетКомандир2"/>
      <sheetName val="Коэфф"/>
      <sheetName val="Смета2 проект. раб."/>
      <sheetName val="График"/>
      <sheetName val="Summary"/>
      <sheetName val="Зап-3- СЦБ"/>
      <sheetName val="Кредиты"/>
      <sheetName val="свод 2"/>
      <sheetName val="Счет-Фактура"/>
      <sheetName val="Суточная"/>
      <sheetName val="ПДР"/>
      <sheetName val="вариант"/>
      <sheetName val="Табл38-7"/>
      <sheetName val="СС"/>
      <sheetName val="эл_химз_"/>
      <sheetName val="геология_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топо"/>
      <sheetName val="6_14"/>
      <sheetName val="6_3_1"/>
      <sheetName val="6_20"/>
      <sheetName val="6_4_1"/>
      <sheetName val="6_11_1__сторонние"/>
      <sheetName val="8_14_КР_(списание)ОПСТИКР"/>
      <sheetName val="Данные для расчёта сметы"/>
      <sheetName val="Смета 1"/>
      <sheetName val="РП"/>
      <sheetName val="данные"/>
      <sheetName val="Баланс"/>
      <sheetName val="СМЕТА проект"/>
      <sheetName val="Production and Spend"/>
      <sheetName val="Смета2_проект__раб_"/>
      <sheetName val="Зап-3-_СЦБ"/>
      <sheetName val="свод_2"/>
      <sheetName val="Данные_для_расчёта_сметы"/>
      <sheetName val="Смета_1"/>
      <sheetName val="DATA"/>
      <sheetName val="Списки"/>
      <sheetName val="6.14_КР"/>
      <sheetName val="см8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Шкаф"/>
      <sheetName val="Коэфф1."/>
      <sheetName val="Прайс лист"/>
      <sheetName val="1.3"/>
      <sheetName val="ИГ1"/>
      <sheetName val="К.рын"/>
      <sheetName val="Сводная смета"/>
      <sheetName val="Землеотвод"/>
      <sheetName val="информация"/>
      <sheetName val="шаблон"/>
      <sheetName val="РС "/>
      <sheetName val="свод 3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13.1"/>
      <sheetName val="Текущие цены"/>
      <sheetName val="рабочий"/>
      <sheetName val="окраска"/>
      <sheetName val="отчет эл_эн  2000"/>
      <sheetName val="к.84-к.83"/>
      <sheetName val="2002(v2)"/>
      <sheetName val="справ.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13_1"/>
      <sheetName val="Пример_расчета"/>
      <sheetName val="СметаСводная_Рыб"/>
      <sheetName val="справка"/>
      <sheetName val="суб.подряд"/>
      <sheetName val="ПСБ - ОЭ"/>
      <sheetName val="геолог"/>
      <sheetName val="SakhNIPI5"/>
      <sheetName val="ПИР"/>
      <sheetName val="1"/>
      <sheetName val="Пояснение "/>
      <sheetName val="93-110"/>
      <sheetName val="list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исходные данные"/>
      <sheetName val="расчетные таблицы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Таблица 4 АСУТП"/>
      <sheetName val="Смета 5.2. Кусты25,29,31,65"/>
      <sheetName val="свод общ"/>
      <sheetName val="смета 2 проект. работы"/>
      <sheetName val="Хар_"/>
      <sheetName val="С1_"/>
      <sheetName val="СтрЗапасов (2)"/>
      <sheetName val="Norm"/>
      <sheetName val="НМ расчеты"/>
      <sheetName val="изыскания 2"/>
      <sheetName val="мсн"/>
      <sheetName val="КП к ГК"/>
      <sheetName val="Calc"/>
      <sheetName val="ID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4сд"/>
      <sheetName val="2сд"/>
      <sheetName val="7сд"/>
      <sheetName val="MAIN_PARAMETERS"/>
      <sheetName val="Амур ДОН"/>
      <sheetName val="total"/>
      <sheetName val="Комплектация"/>
      <sheetName val="трубы"/>
      <sheetName val="СМР"/>
      <sheetName val="дороги"/>
      <sheetName val="Ачинский НПЗ"/>
      <sheetName val="ИД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м3 СЦБ-зап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Текущие_цены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кп ГК"/>
      <sheetName val="Справочные данные"/>
      <sheetName val="Б.Сатка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8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МЕТА_проект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Восстановл_Лист17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выборка на22 июня"/>
      <sheetName val="HP_и_оргтехника"/>
      <sheetName val="Лист_опроса"/>
      <sheetName val="ОПС"/>
      <sheetName val="СметаСводная_снег"/>
      <sheetName val="Хаттон_90_90_Femco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37"/>
      <sheetName val="Объемы работ по ПВ"/>
      <sheetName val="16"/>
      <sheetName val="Коэф"/>
      <sheetName val="Таблица 5"/>
      <sheetName val="Таблица 3"/>
      <sheetName val="1.401.2"/>
      <sheetName val="Source lists"/>
      <sheetName val="PO Data"/>
      <sheetName val="Rub"/>
      <sheetName val="свод_ИИР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М_1"/>
      <sheetName val="Акт выбора"/>
      <sheetName val="ПД"/>
      <sheetName val="№1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РСС_АУ"/>
      <sheetName val="Раб.АУ"/>
      <sheetName val="Сметы за сопровождение"/>
      <sheetName val="СМ_x000b__x0011__x0012__x000c__x0011__x0011__x0011__x0011__x0011__x0011_"/>
      <sheetName val="ᄀᄀᄀᄀᄀᄀᄀᄀᄀᄀᄀᄀᄀᄀᄀᄀᄀ"/>
      <sheetName val="См.3_АСУ"/>
      <sheetName val="Полигон - ИЭИ "/>
      <sheetName val="Ком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  <sheetName val="Бл.электр."/>
      <sheetName val="2-stage"/>
      <sheetName val="лч и кам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геолог"/>
      <sheetName val="Лист2"/>
      <sheetName val="Лист3"/>
      <sheetName val="геолог м"/>
      <sheetName val="геодез"/>
      <sheetName val="геоф"/>
      <sheetName val="свод 3"/>
      <sheetName val="свод 2"/>
    </sheetNames>
    <sheetDataSet>
      <sheetData sheetId="0" refreshError="1"/>
      <sheetData sheetId="1">
        <row r="81">
          <cell r="L81">
            <v>11150.96551828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 2006"/>
      <sheetName val="Амур ДОН"/>
      <sheetName val="ВСТО РП  км 570 - км 1088"/>
      <sheetName val="ВСТО ВЛ вдол  км 570 - км 1088 "/>
      <sheetName val="Сопутствующие сооружения"/>
      <sheetName val="Причалы"/>
      <sheetName val="ВСТО ОИ км 570 - км 1088 "/>
      <sheetName val="ВСТО 500км - 160 рек"/>
      <sheetName val="14 рек ОИ"/>
      <sheetName val="14 рек ТЭО"/>
      <sheetName val="14рек РД"/>
      <sheetName val="Амур ОИ (2 вар.)"/>
      <sheetName val="Амур ТЭО"/>
      <sheetName val="Амур РП"/>
      <sheetName val="Д2-246 (2)"/>
      <sheetName val="Д1-252  (2)"/>
      <sheetName val="Д 1 -253 (2)"/>
      <sheetName val="Д 2 -253 (2)"/>
      <sheetName val="Д 2-285 (2)"/>
      <sheetName val="Д 2-497 (2)"/>
      <sheetName val="Д 2-499 (2)"/>
      <sheetName val="Д 1-565 (3)"/>
      <sheetName val="Д 1-565 (4)"/>
      <sheetName val="Дон Др.1"/>
      <sheetName val="Перевозная исп"/>
      <sheetName val="Перевозная2"/>
      <sheetName val="ВЛ Филино"/>
      <sheetName val="ВСТО 2700-2850"/>
      <sheetName val="Иркутская"/>
      <sheetName val="Бурятия"/>
      <sheetName val="Чита"/>
      <sheetName val="Хабаровский"/>
      <sheetName val="Приморский"/>
      <sheetName val="Перевозная"/>
      <sheetName val="Эстакада"/>
      <sheetName val="Овраг"/>
      <sheetName val="ВСТОисп"/>
      <sheetName val="От п.ст. 119"/>
      <sheetName val="Пл.рег.давл."/>
      <sheetName val="от НПС Коломна"/>
      <sheetName val="От фидера Индустрия"/>
      <sheetName val="НПС1 с Печ"/>
      <sheetName val="Кожва-НПС1"/>
      <sheetName val="ПС 220-100"/>
      <sheetName val="ВЛ Ухта-НПС2"/>
      <sheetName val="ВЛ Стэц-НПС2 (2)"/>
      <sheetName val="ВЛ 110 -ПС Ухта"/>
      <sheetName val="ПС 100 при НПС 2"/>
      <sheetName val="Климат"/>
      <sheetName val="Климат-Волга"/>
      <sheetName val="Кудьма"/>
      <sheetName val="Волга"/>
      <sheetName val="ВЛ 155-157ис.г"/>
      <sheetName val="ОтНПС Коломна Сев.Кол.Исп.гид"/>
      <sheetName val="Дружба овраги"/>
      <sheetName val="Д2 -134"/>
      <sheetName val="Д2-246"/>
      <sheetName val="Д1-252 "/>
      <sheetName val="Д 1 -253"/>
      <sheetName val="Д 2 -253"/>
      <sheetName val="Д 2-285"/>
      <sheetName val="Д 2-497"/>
      <sheetName val="Д 2-499"/>
      <sheetName val="Д 1-565"/>
      <sheetName val="Сестрорецкая"/>
      <sheetName val="ДОН Печора"/>
      <sheetName val="ТЭО Печора"/>
      <sheetName val="ОИ Печора "/>
      <sheetName val="ОИ Хар-Инд"/>
      <sheetName val="ТЭО Хар-Инд "/>
      <sheetName val="ОИ Печора  (2)"/>
      <sheetName val="ОИ Хар-Инд (2)"/>
      <sheetName val="ТЭО Хар-Инд  (2)"/>
      <sheetName val="ТОН-2"/>
      <sheetName val="Курган-кольца"/>
      <sheetName val="Реки Брянск(пртр)"/>
      <sheetName val="Сур-Ал(РД)"/>
      <sheetName val="Сур-Ал(ТЭО)"/>
      <sheetName val="Сур-Ал(ОИ)"/>
      <sheetName val="Сур-Ал(ДОН)"/>
      <sheetName val="Мал. водоток-Урал"/>
      <sheetName val="Урал"/>
      <sheetName val="Теребутинец-2"/>
      <sheetName val="Теребутинец-1"/>
      <sheetName val="Левочка-2"/>
      <sheetName val="Левочка-1"/>
      <sheetName val="Китай РД "/>
      <sheetName val="Амур РД"/>
      <sheetName val="ВСТО-Казьмино"/>
      <sheetName val="ВОЛС-Лен"/>
      <sheetName val="ВОЛС-Тв"/>
      <sheetName val="Дичня"/>
      <sheetName val="Бор-Подб"/>
      <sheetName val="Пест-Бык"/>
      <sheetName val="Юб-Пест"/>
      <sheetName val="Кириши-ГРЭС-19"/>
      <sheetName val="2436"/>
      <sheetName val="Самара"/>
      <sheetName val="Волга241"/>
      <sheetName val="Волга2093"/>
      <sheetName val="Вала"/>
      <sheetName val="Сок"/>
      <sheetName val="Вятка"/>
      <sheetName val="Св.Нос"/>
      <sheetName val="Мурманск(М)"/>
      <sheetName val="Southvar"/>
      <sheetName val="Pechёra"/>
      <sheetName val="Obь"/>
      <sheetName val="SevDv"/>
      <sheetName val="KemOz"/>
      <sheetName val="Ozero"/>
      <sheetName val="Меша"/>
      <sheetName val="Пахра"/>
      <sheetName val="Kanzal"/>
      <sheetName val="Vыmь"/>
      <sheetName val="Pinega"/>
      <sheetName val="Onega"/>
      <sheetName val="Belkanal"/>
      <sheetName val="Vesliana"/>
      <sheetName val="Kemь"/>
      <sheetName val="Est-Niva"/>
      <sheetName val="Ichma"/>
      <sheetName val="Uhta"/>
      <sheetName val="ВОЛС-Яр"/>
      <sheetName val="Смета (3)"/>
      <sheetName val="ВОЛС-Нов"/>
      <sheetName val="791-797 БТ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"/>
      <sheetName val="ПДР"/>
      <sheetName val="свод 2"/>
      <sheetName val="свод 3"/>
      <sheetName val="РасчетКомандир1"/>
      <sheetName val="РасчетКомандир2"/>
      <sheetName val="топо"/>
      <sheetName val="Зап-3- СЦБ"/>
      <sheetName val="Данные для расчёта сметы"/>
      <sheetName val="эл_химз_"/>
      <sheetName val="геология_"/>
      <sheetName val="Лист1"/>
      <sheetName val="Обновление"/>
      <sheetName val="Цена"/>
      <sheetName val="Product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Шкаф"/>
      <sheetName val="Коэфф1."/>
      <sheetName val="Прайс лист"/>
      <sheetName val="Справочные данные"/>
      <sheetName val="Амур ДОН"/>
      <sheetName val="кп ГК"/>
      <sheetName val="Б.Сатка"/>
      <sheetName val="Исполнение по оборуд_"/>
      <sheetName val="Calc"/>
      <sheetName val="total"/>
      <sheetName val="Комплектация"/>
      <sheetName val="трубы"/>
      <sheetName val="СМР"/>
      <sheetName val="дороги"/>
      <sheetName val="ИД"/>
      <sheetName val="исходные данные"/>
      <sheetName val="расчетные таблицы"/>
      <sheetName val="УП _2004"/>
      <sheetName val="См3 СЦБ-зап"/>
      <sheetName val="СметаСводная Рыб"/>
      <sheetName val="свод_2"/>
      <sheetName val="свод_3"/>
      <sheetName val="Зап-3-_СЦБ"/>
      <sheetName val="Данные_для_расчёта_сметы"/>
      <sheetName val="геолог"/>
      <sheetName val="Справка"/>
      <sheetName val="Summary"/>
      <sheetName val="ЭХЗ"/>
      <sheetName val="Коэфф"/>
      <sheetName val="Смета2 проект. раб."/>
      <sheetName val="График"/>
      <sheetName val="Счет-Фактура"/>
      <sheetName val="Кредиты"/>
      <sheetName val="Суточная"/>
      <sheetName val="вариант"/>
      <sheetName val="Табл38-7"/>
      <sheetName val="данные"/>
      <sheetName val="СС"/>
      <sheetName val="Баланс"/>
      <sheetName val="Production and Spend"/>
      <sheetName val="DATA"/>
      <sheetName val="Списки"/>
      <sheetName val="6.14_КР"/>
      <sheetName val="см8"/>
      <sheetName val="Прилож"/>
      <sheetName val="Пример расчета"/>
      <sheetName val="все"/>
      <sheetName val="Нормы"/>
      <sheetName val="sapactivexlhiddensheet"/>
      <sheetName val="OCK1"/>
      <sheetName val="1.3"/>
      <sheetName val="ИГ1"/>
      <sheetName val="К.рын"/>
      <sheetName val="Сводная смета"/>
      <sheetName val="Землеотвод"/>
      <sheetName val="1"/>
      <sheetName val="РП"/>
      <sheetName val="к.84-к.83"/>
      <sheetName val="СМЕТА проект"/>
      <sheetName val="2002(v2)"/>
      <sheetName val="справ."/>
      <sheetName val="Пояснение "/>
      <sheetName val="93-110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13.1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изыскания 2"/>
      <sheetName val="мсн"/>
      <sheetName val="КП к ГК"/>
      <sheetName val="ID"/>
      <sheetName val="Смета 1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Смета2_проект__раб_"/>
      <sheetName val="Смета_1"/>
      <sheetName val="информация"/>
      <sheetName val="смета 2 проект. работы"/>
      <sheetName val="4сд"/>
      <sheetName val="2сд"/>
      <sheetName val="7сд"/>
      <sheetName val="MAIN_PARAMETERS"/>
      <sheetName val="Ачинский НПЗ"/>
      <sheetName val="СС замеч с ответами"/>
      <sheetName val="начало"/>
      <sheetName val="Main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Текущие цены"/>
      <sheetName val="рабочий"/>
      <sheetName val="окраска"/>
      <sheetName val="отчет эл_эн  2000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уб.подряд"/>
      <sheetName val="ПСБ - ОЭ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Norm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ТИТУЛ"/>
      <sheetName val="6.14"/>
      <sheetName val="ОБЩЕСТВА"/>
      <sheetName val="6.3.1"/>
      <sheetName val="6.20"/>
      <sheetName val="6.4.1"/>
      <sheetName val="ПРОГНОЗ_1"/>
      <sheetName val="Смета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топо"/>
      <sheetName val="Данные для расчёта сметы"/>
      <sheetName val="Прилож"/>
      <sheetName val="ПДР"/>
      <sheetName val="DATA"/>
      <sheetName val="вариант"/>
      <sheetName val="Обновление"/>
      <sheetName val="Цена"/>
      <sheetName val="Product"/>
      <sheetName val="см8"/>
      <sheetName val="Summary"/>
      <sheetName val="Пример расчета"/>
      <sheetName val="свод 2"/>
      <sheetName val="Табл38-7"/>
      <sheetName val="Зап-3- СЦБ"/>
      <sheetName val="все"/>
      <sheetName val="информация"/>
      <sheetName val="Кредиты"/>
      <sheetName val="СметаСводная Рыб"/>
      <sheetName val="Нормы"/>
      <sheetName val="13.1"/>
      <sheetName val="Текущие цены"/>
      <sheetName val="рабочий"/>
      <sheetName val="окраска"/>
      <sheetName val="отчет эл_эн  2000"/>
      <sheetName val="Счет-Фактура"/>
      <sheetName val="к.84-к.83"/>
      <sheetName val="Коэфф1."/>
      <sheetName val="График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Данные_для_расчёта_сметы"/>
      <sheetName val="6_14_КР"/>
      <sheetName val="свод_2"/>
      <sheetName val="Зап-3-_СЦБ"/>
      <sheetName val="13_1"/>
      <sheetName val="Пример_расчета"/>
      <sheetName val="СметаСводная_Рыб"/>
      <sheetName val="ПОДПИСИ"/>
      <sheetName val="РАСЧЕТ"/>
      <sheetName val="КП (2)"/>
      <sheetName val="Бюджет"/>
      <sheetName val="Norm"/>
      <sheetName val="sapactivexlhiddensheet"/>
      <sheetName val="Текущие_цены"/>
      <sheetName val="отчет_эл_эн__2000"/>
      <sheetName val="к_84-к_83"/>
      <sheetName val="6.3"/>
      <sheetName val="6.7"/>
      <sheetName val="6.3.1.3"/>
      <sheetName val="Лист2"/>
      <sheetName val="свод 3"/>
      <sheetName val="ID"/>
      <sheetName val="СС"/>
      <sheetName val="Opex personnel (Term facs)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ИГ1"/>
      <sheetName val="К.рын"/>
      <sheetName val="Сводная смета"/>
      <sheetName val="Землеотвод"/>
      <sheetName val="шаблон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СметаСводная 1 оч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метаСводная павильон"/>
      <sheetName val="93-110"/>
      <sheetName val="Св. смета"/>
      <sheetName val="РБС ИЗМ1"/>
      <sheetName val="СметаСводная снег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таблица руководству"/>
      <sheetName val="Суточная добыча за неделю"/>
      <sheetName val="list"/>
      <sheetName val="Прибыль опл"/>
      <sheetName val="Вспомогательный"/>
      <sheetName val="сохранить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свод1"/>
      <sheetName val="Таблица 4 АСУТП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2002(v2)"/>
      <sheetName val="справ."/>
      <sheetName val="справ_"/>
      <sheetName val="2002_v2_"/>
      <sheetName val="СметаСводная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НМА"/>
      <sheetName val="оператор"/>
      <sheetName val="исх_данные"/>
      <sheetName val="СметаСводная Колпино"/>
      <sheetName val="Подрядчики"/>
      <sheetName val="Январь"/>
      <sheetName val="Итог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Хаттон 90.90 Femco"/>
      <sheetName val="ИД1"/>
      <sheetName val="свод общ"/>
      <sheetName val="Смета 5.2. Кусты25,29,31,65"/>
      <sheetName val="смета СИД"/>
      <sheetName val="часы"/>
      <sheetName val="ресурсная вед."/>
      <sheetName val="ИДвалка"/>
      <sheetName val="р.Волхов"/>
      <sheetName val="КП к ГК"/>
      <sheetName val="изыскания 2"/>
      <sheetName val="Калплан Кра"/>
      <sheetName val="Материалы"/>
      <sheetName val="6.11 новый"/>
      <sheetName val="Капитальные затраты"/>
      <sheetName val="накладная"/>
      <sheetName val="Акт"/>
      <sheetName val="1"/>
      <sheetName val="Пояснение "/>
      <sheetName val="3.1"/>
      <sheetName val="Коммерческие расходы"/>
      <sheetName val="RSOILBAL"/>
      <sheetName val="смета 2 проект. работы"/>
      <sheetName val="4сд"/>
      <sheetName val="2сд"/>
      <sheetName val="7сд"/>
      <sheetName val="MAIN_PARAMETERS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Перечень Заказчиков"/>
      <sheetName val="2.2 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Баланс (Ф1)"/>
      <sheetName val="Смета-Т"/>
      <sheetName val=""/>
      <sheetName val="Смета 3 Гидролог"/>
      <sheetName val="Записка СЦБ"/>
      <sheetName val="ИПЦ2002-2004"/>
      <sheetName val="РС 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Source lists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геолог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Объемы работ по ПВ"/>
      <sheetName val="16"/>
      <sheetName val="Таблица 5"/>
      <sheetName val="Таблица 3"/>
      <sheetName val="1.401.2"/>
      <sheetName val="PO Data"/>
      <sheetName val="Rub"/>
      <sheetName val="ПД"/>
      <sheetName val="РСС_АУ"/>
      <sheetName val="Раб.АУ"/>
      <sheetName val="Коэф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свод_ИИР"/>
      <sheetName val="М_1"/>
      <sheetName val="Акт выбора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№1"/>
      <sheetName val="Сметы за сопровождение"/>
      <sheetName val="ПС_x0000__x0000__x0000__x0000__x0000__x0000_"/>
      <sheetName val="эл_химз_2"/>
      <sheetName val="геология_2"/>
      <sheetName val="6_142"/>
      <sheetName val="6_3_12"/>
      <sheetName val="6_202"/>
      <sheetName val="6_4_12"/>
      <sheetName val="6_11_1__сторонние2"/>
      <sheetName val="8_14_КР_(списание)ОПСТИКР2"/>
      <sheetName val="6_14_КР1"/>
      <sheetName val="Данные_для_расчёта_сметы1"/>
      <sheetName val="Пример_расчета1"/>
      <sheetName val="свод_21"/>
      <sheetName val="Зап-3-_СЦБ1"/>
      <sheetName val="СметаСводная_Рыб1"/>
      <sheetName val="Текущие_цены1"/>
      <sheetName val="отчет_эл_эн__20001"/>
      <sheetName val="к_84-к_831"/>
      <sheetName val="Коэфф1_1"/>
      <sheetName val="6_3"/>
      <sheetName val="6_7"/>
      <sheetName val="6_3_1_3"/>
      <sheetName val="Смета2_проект__раб_1"/>
      <sheetName val="Смета_11"/>
      <sheetName val="Production_and_Spend"/>
      <sheetName val="Прайс_лист1"/>
      <sheetName val="См_1_наруж_водопровод1"/>
      <sheetName val="Разработка_проекта1"/>
      <sheetName val="КП_НовоКов1"/>
      <sheetName val="СметаСводная_1_оч1"/>
      <sheetName val="свод_(2)"/>
      <sheetName val="Калплан_ОИ2_Макм_крестики"/>
      <sheetName val="Св__смета"/>
      <sheetName val="РБС_ИЗМ1"/>
      <sheetName val="Таблица_2"/>
      <sheetName val="ст_ГТМ"/>
      <sheetName val="кп_ГК"/>
      <sheetName val="Справочные_данные"/>
      <sheetName val="суб_подряд1"/>
      <sheetName val="ПСБ_-_ОЭ1"/>
      <sheetName val="смета_СИД"/>
      <sheetName val="ресурсная_вед_"/>
      <sheetName val="КП_к_ГК"/>
      <sheetName val="изыскания_2"/>
      <sheetName val="Калплан_Кра"/>
      <sheetName val="6_11_новый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Данные_для_расчёта_сметы"/>
      <sheetName val="топо"/>
      <sheetName val="топография"/>
      <sheetName val="Journals"/>
      <sheetName val="Данные для расчёта сметы"/>
      <sheetName val="свод 3"/>
      <sheetName val="Восстановл_Лист13"/>
      <sheetName val="Восстановл_Лист15"/>
      <sheetName val="Восстановл_Лист19"/>
      <sheetName val="Восстановл_Лист7"/>
      <sheetName val="Восстановл_Лист5"/>
      <sheetName val="Восстановл_Лист44"/>
      <sheetName val="Восстановл_Лист29"/>
      <sheetName val="Восстановл_Лист6"/>
      <sheetName val="Восстановл_Лист2"/>
      <sheetName val="Восстановл_Лист4"/>
      <sheetName val="Восстановл_Лист8"/>
      <sheetName val="Восстановл_Лист45"/>
      <sheetName val="Восстановл_Лист27"/>
      <sheetName val="Восстановл_Лист9"/>
      <sheetName val="Восстановл_Лист10"/>
      <sheetName val="Восстановл_Лист46"/>
      <sheetName val="Восстановл_Лист28"/>
      <sheetName val="Восстановл_Лист11"/>
      <sheetName val="Восстановл_Лист12"/>
      <sheetName val="Восстановл_Лист47"/>
      <sheetName val="Восстановл_Лист14"/>
      <sheetName val="Восстановл_Лист1"/>
      <sheetName val="Восстановл_Лист18"/>
      <sheetName val="Восстановл_Лист21"/>
      <sheetName val="Восстановл_Лист20"/>
      <sheetName val="Восстановл_Лист49"/>
      <sheetName val="Восстановл_Лист25"/>
      <sheetName val="ПДР"/>
      <sheetName val="Norm"/>
      <sheetName val="все"/>
      <sheetName val="ц_1991"/>
      <sheetName val="ГПК"/>
      <sheetName val="ДКС"/>
      <sheetName val="Етыпур"/>
      <sheetName val="Западн"/>
      <sheetName val="НГКХ"/>
      <sheetName val="ПСП "/>
      <sheetName val="Тобольск"/>
      <sheetName val="УПН"/>
      <sheetName val="Спр_общий"/>
      <sheetName val="Пример расчета"/>
      <sheetName val="свод 2"/>
      <sheetName val="Курсы"/>
      <sheetName val="Упр"/>
      <sheetName val="ВКЕ"/>
      <sheetName val="СМЕТА проект"/>
      <sheetName val="РП"/>
      <sheetName val="Сводная смета"/>
      <sheetName val="list"/>
      <sheetName val="Разработка проекта"/>
      <sheetName val="Main"/>
      <sheetName val="СметаСводная"/>
      <sheetName val="См 1 наруж.водопровод"/>
      <sheetName val="Кл-р SysTel"/>
      <sheetName val="СПРПФ"/>
      <sheetName val="sapactivexlhiddensheet"/>
      <sheetName val="КП Прим (3)"/>
      <sheetName val="1.3"/>
      <sheetName val="Калькуляция_2012"/>
      <sheetName val="СметаСводная Рыб"/>
      <sheetName val="1.2.1-Проект"/>
      <sheetName val="Итог"/>
      <sheetName val="см8"/>
      <sheetName val="свод"/>
      <sheetName val="4"/>
      <sheetName val="Землеотвод"/>
      <sheetName val="КП к снег Рыбинская"/>
      <sheetName val="Лист опроса"/>
      <sheetName val="к.84-к.83"/>
      <sheetName val="Summary"/>
      <sheetName val="Шкаф"/>
      <sheetName val="Коэфф1."/>
      <sheetName val="Прайс лист"/>
      <sheetName val="HP и оргтехника"/>
      <sheetName val="5ОборРабМест(HP)"/>
      <sheetName val="Зап-3- СЦБ"/>
      <sheetName val="ИГ1"/>
      <sheetName val="свод1"/>
      <sheetName val="#ССЫЛКА"/>
      <sheetName val="СметаСводная Колпино"/>
      <sheetName val="СметаСводная павильон"/>
      <sheetName val="сводная"/>
      <sheetName val="НЕДЕЛИ"/>
      <sheetName val="13.1"/>
      <sheetName val="Архив2"/>
      <sheetName val="Таас-Юрях"/>
      <sheetName val="Етыпур-"/>
      <sheetName val="ЗапТарк"/>
      <sheetName val="Приобка"/>
      <sheetName val="ВЖК"/>
      <sheetName val="КП Мак"/>
      <sheetName val="OCK1"/>
      <sheetName val="Амур ДОН"/>
      <sheetName val="Opex personnel (Term facs)"/>
      <sheetName val="Лист1"/>
      <sheetName val="КП (2)"/>
      <sheetName val="Calc"/>
      <sheetName val="свод_3"/>
      <sheetName val="ПСП_"/>
      <sheetName val="Пример_расчета"/>
      <sheetName val="свод_2"/>
      <sheetName val="СМЕТА_проект"/>
      <sheetName val="Сводная_смета"/>
      <sheetName val="Разработка_проекта"/>
      <sheetName val="СМ"/>
      <sheetName val="Раб"/>
      <sheetName val="Ap"/>
      <sheetName val="Раб1"/>
      <sheetName val="Штамп"/>
      <sheetName val="Ан"/>
      <sheetName val="Титул"/>
      <sheetName val="СмДок"/>
      <sheetName val="СостРабПр"/>
      <sheetName val="Огл"/>
      <sheetName val="ПЗ"/>
      <sheetName val="ИсхДан"/>
      <sheetName val="С0"/>
      <sheetName val="Л09-02"/>
      <sheetName val="Л09-03"/>
      <sheetName val="16"/>
      <sheetName val="17"/>
      <sheetName val="18"/>
      <sheetName val="SS(4)"/>
      <sheetName val="SS(5)"/>
      <sheetName val="SS(6)"/>
      <sheetName val="SSS"/>
      <sheetName val="SS(7)"/>
      <sheetName val="SS(8)"/>
      <sheetName val="SS(9)"/>
      <sheetName val="SS(10)"/>
      <sheetName val="SS(11)"/>
      <sheetName val="SS(12)"/>
      <sheetName val="SS(13)"/>
      <sheetName val="SS(14)"/>
      <sheetName val="SS(15)"/>
      <sheetName val="SS(16)"/>
      <sheetName val="SS(17)"/>
      <sheetName val="SS(18)"/>
      <sheetName val="SS(19)"/>
      <sheetName val="SS(20)"/>
      <sheetName val="SS(21)"/>
      <sheetName val="SS(22)"/>
      <sheetName val="SS(23)"/>
      <sheetName val="SS(24)"/>
      <sheetName val="SS(25)"/>
      <sheetName val="SS(26)"/>
      <sheetName val="SS(27)"/>
      <sheetName val="SS(28)"/>
      <sheetName val="SS(29)"/>
      <sheetName val="SS(30)"/>
      <sheetName val="SS(31)"/>
      <sheetName val="SS(32)"/>
      <sheetName val="SS(33)"/>
      <sheetName val="SS(34)"/>
      <sheetName val="SS(35)"/>
      <sheetName val="SS(36)"/>
      <sheetName val="SS(37)"/>
      <sheetName val="SS(38)"/>
      <sheetName val="SS(39)"/>
      <sheetName val="SS(40)"/>
      <sheetName val="SS(41)"/>
      <sheetName val="SS(42)"/>
      <sheetName val="SS(43)"/>
      <sheetName val="SS(44)"/>
      <sheetName val="SS(45)"/>
      <sheetName val="SS(46)"/>
      <sheetName val="SS(47)"/>
      <sheetName val="SS(48)"/>
      <sheetName val="SS(49)"/>
      <sheetName val="SS(50)"/>
      <sheetName val="SS(51)"/>
      <sheetName val="SS(52)"/>
      <sheetName val="SS(53)"/>
      <sheetName val="SS(54)"/>
      <sheetName val="SS(55)"/>
      <sheetName val="SS(56)"/>
      <sheetName val="SS(57)"/>
      <sheetName val="SS(58)"/>
      <sheetName val="SS(59)"/>
      <sheetName val="SS(60)"/>
      <sheetName val="SS(61)"/>
      <sheetName val="SS(62)"/>
      <sheetName val="SS(63)"/>
      <sheetName val="SS(64)"/>
      <sheetName val="SS(65)"/>
      <sheetName val="SS(66)"/>
      <sheetName val="SS(67)"/>
      <sheetName val="SS(68)"/>
      <sheetName val="SS(69)"/>
      <sheetName val="SS(70)"/>
      <sheetName val="SS(71)"/>
      <sheetName val="SS(72)"/>
      <sheetName val="SS(73)"/>
      <sheetName val="SS(74)"/>
      <sheetName val="SS(75)"/>
      <sheetName val="SS(76)"/>
      <sheetName val="SS(77)"/>
      <sheetName val="SS(78)"/>
      <sheetName val="SS(79)"/>
      <sheetName val="SS(80)"/>
      <sheetName val="SS(81)"/>
      <sheetName val="SS(82)"/>
      <sheetName val="SS(83)"/>
      <sheetName val="SS(84)"/>
      <sheetName val="SS(85)"/>
      <sheetName val="SS(86)"/>
      <sheetName val="SS(87)"/>
      <sheetName val="SS(88)"/>
      <sheetName val="SS(89)"/>
      <sheetName val="SS(90)"/>
      <sheetName val="SS(91)"/>
      <sheetName val="SS(92)"/>
      <sheetName val="SS(93)"/>
      <sheetName val="SS(94)"/>
      <sheetName val="SS(95)"/>
      <sheetName val="SS(96)"/>
      <sheetName val="SS(97)"/>
      <sheetName val="SS(98)"/>
      <sheetName val="SS(99)"/>
      <sheetName val="SS(100)"/>
      <sheetName val="SS(101)"/>
      <sheetName val="SS(102)"/>
      <sheetName val="SS(103)"/>
      <sheetName val="SS(104)"/>
      <sheetName val="SS(105)"/>
      <sheetName val="SS(106)"/>
      <sheetName val="SS(107)"/>
      <sheetName val="SS(108)"/>
      <sheetName val="SS(109)"/>
      <sheetName val="SS(110)"/>
      <sheetName val="SS(111)"/>
      <sheetName val="SS(112)"/>
      <sheetName val="SS(113)"/>
      <sheetName val="SS(114)"/>
      <sheetName val="SS(115)"/>
      <sheetName val="SS(116)"/>
      <sheetName val="SS(117)"/>
      <sheetName val="SS(118)"/>
      <sheetName val="SS(119)"/>
      <sheetName val="SS(120)"/>
      <sheetName val="SS(121)"/>
      <sheetName val="SS(122)"/>
      <sheetName val="SS(123)"/>
      <sheetName val="SS(124)"/>
      <sheetName val="SS(125)"/>
      <sheetName val="SS(126)"/>
      <sheetName val="SS(127)"/>
      <sheetName val="SS(128)"/>
      <sheetName val="SS(129)"/>
      <sheetName val="SS(130)"/>
      <sheetName val="SS(131)"/>
      <sheetName val="SS(132)"/>
      <sheetName val="SS(133)"/>
      <sheetName val="SS(134)"/>
      <sheetName val="SS(135)"/>
      <sheetName val="SS(136)"/>
      <sheetName val="SS(137)"/>
      <sheetName val="SS(138)"/>
      <sheetName val="SS(139)"/>
      <sheetName val="SS(140)"/>
      <sheetName val="SS(141)"/>
      <sheetName val="SS(142)"/>
      <sheetName val="SS(143)"/>
      <sheetName val="SS(144)"/>
      <sheetName val="SS(145)"/>
      <sheetName val="SS(146)"/>
      <sheetName val="SS(147)"/>
      <sheetName val="SS(148)"/>
      <sheetName val="SS(149)"/>
      <sheetName val="SS(150)"/>
      <sheetName val="SS(151)"/>
      <sheetName val="SS(152)"/>
      <sheetName val="SS(153)"/>
      <sheetName val="SS(154)"/>
      <sheetName val="SS(155)"/>
      <sheetName val="SS(156)"/>
      <sheetName val="SS(157)"/>
      <sheetName val="SS(158)"/>
      <sheetName val="SS(159)"/>
      <sheetName val="SS(160)"/>
      <sheetName val="SS(161)"/>
      <sheetName val="SS(162)"/>
      <sheetName val="SS(163)"/>
      <sheetName val="SS(164)"/>
      <sheetName val="SS(166)"/>
      <sheetName val="Титул1"/>
      <sheetName val="Титул2"/>
      <sheetName val="Титул3"/>
      <sheetName val="ПДР ООО &quot;Юкос ФБЦ&quot;"/>
      <sheetName val="Lim"/>
      <sheetName val="Хар_"/>
      <sheetName val="С1_"/>
      <sheetName val="total"/>
      <sheetName val="исходные данные"/>
      <sheetName val="Комплектация"/>
      <sheetName val="трубы"/>
      <sheetName val="расчетные таблицы"/>
      <sheetName val="СМР"/>
      <sheetName val="дороги"/>
      <sheetName val="Лист2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в работу"/>
      <sheetName val="Прибыль опл"/>
      <sheetName val="трансформация1"/>
      <sheetName val="breakdown"/>
      <sheetName val="Destination"/>
      <sheetName val="Бюджет"/>
      <sheetName val="х"/>
      <sheetName val="влад-таблица"/>
      <sheetName val="Стр1По"/>
      <sheetName val="Материалы"/>
      <sheetName val="Подрядчики"/>
      <sheetName val="гидрология"/>
      <sheetName val="КП НовоКов"/>
      <sheetName val="Калплан Кра"/>
      <sheetName val="изыскания 2"/>
      <sheetName val="КП к ГК"/>
      <sheetName val="пятилетка"/>
      <sheetName val="мониторинг"/>
      <sheetName val="Параметры"/>
      <sheetName val="кп"/>
      <sheetName val="Кал.план Жукова даты - не надо"/>
      <sheetName val="смета СИД"/>
      <sheetName val="См_1_наруж_водопровод"/>
      <sheetName val="Кл-р_SysTel"/>
      <sheetName val="КП_Прим_(3)"/>
      <sheetName val="1_3"/>
      <sheetName val="СметаСводная_Рыб"/>
      <sheetName val="пр_5_1"/>
      <sheetName val="Стр5"/>
      <sheetName val="Стр6"/>
      <sheetName val="Стр7"/>
      <sheetName val="Стр8а"/>
      <sheetName val="Стр9а"/>
      <sheetName val="Стр8б"/>
      <sheetName val="Стр9б"/>
      <sheetName val="Стр8г"/>
      <sheetName val="Стр9г"/>
      <sheetName val="Стр8и"/>
      <sheetName val="Стр9и"/>
      <sheetName val="Стр14"/>
      <sheetName val="Список"/>
      <sheetName val="Иммакр"/>
      <sheetName val="Данные1кв."/>
      <sheetName val="Данные"/>
      <sheetName val="Стр2По"/>
      <sheetName val="Стр3По"/>
      <sheetName val="Стр4По"/>
      <sheetName val="Стр5По"/>
      <sheetName val="Стр6По(а)"/>
      <sheetName val="Стр6По(б)"/>
      <sheetName val="Стр6По(г)"/>
      <sheetName val="Стр6По(и)"/>
      <sheetName val="Стр7По"/>
      <sheetName val="НДС"/>
      <sheetName val="Коэф КВ"/>
      <sheetName val="EKDEB90"/>
      <sheetName val="Стр1"/>
      <sheetName val="ИД"/>
      <sheetName val="январь"/>
      <sheetName val="База"/>
      <sheetName val="6.52-свод"/>
      <sheetName val="ОБЩЕСТВА"/>
      <sheetName val="План"/>
      <sheetName val="Гр5(о)"/>
      <sheetName val="Справочник"/>
      <sheetName val="Данные1кв_"/>
      <sheetName val="Коэф_КВ"/>
      <sheetName val="6_52-свод"/>
      <sheetName val="Ачинский НПЗ"/>
      <sheetName val="Об-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проект"/>
      <sheetName val="2 Геол"/>
      <sheetName val="1Топог"/>
      <sheetName val="2Геол"/>
      <sheetName val="3Экол"/>
      <sheetName val="4Подх"/>
      <sheetName val="5 ЭлОсвещ"/>
      <sheetName val="Сбор исх.дан.6"/>
      <sheetName val="ГОСЧ7"/>
      <sheetName val="Пожар8"/>
      <sheetName val="9ППТеритор"/>
      <sheetName val="10Межевание"/>
      <sheetName val="11Землеустр"/>
      <sheetName val="12Коммун"/>
      <sheetName val="График"/>
      <sheetName val="Лист1"/>
      <sheetName val="3гидрология "/>
      <sheetName val="План Зем Устройст"/>
    </sheetNames>
    <sheetDataSet>
      <sheetData sheetId="0">
        <row r="2">
          <cell r="A2" t="str">
            <v>Строительство площадки отдыха на автомобильной дороге А-114 Вологда – Тихвин -  автомобильная дорога Р-21 "Кола" км 78+000,  Вологодская область.</v>
          </cell>
        </row>
      </sheetData>
      <sheetData sheetId="1"/>
      <sheetData sheetId="2">
        <row r="36">
          <cell r="H36">
            <v>3.7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снег Рыбинская"/>
      <sheetName val="Калплан "/>
      <sheetName val="СметаСводная Рыб"/>
      <sheetName val="См1 ТопоГео  (планшеты)"/>
      <sheetName val="Смета2 Инвентариз"/>
      <sheetName val="Смета3 геология"/>
      <sheetName val="смета4  Дор.работы "/>
      <sheetName val="Смета5 - Сети"/>
      <sheetName val="См6 Расчет Трансп.схемы"/>
      <sheetName val="Смета6а технология"/>
      <sheetName val="См7 ГО и ЧС"/>
      <sheetName val="см8 экспресс-оценка"/>
      <sheetName val="Смета"/>
      <sheetName val="топография"/>
      <sheetName val="КП_к_снег_Рыбинская"/>
      <sheetName val="Калплан_"/>
      <sheetName val="СметаСводная_Рыб"/>
      <sheetName val="См1_ТопоГео__(планшеты)"/>
      <sheetName val="Смета2_Инвентариз"/>
      <sheetName val="Смета3_геология"/>
      <sheetName val="смета4__Дор_работы_"/>
      <sheetName val="Смета5_-_Сети"/>
      <sheetName val="См6_Расчет_Трансп_схемы"/>
      <sheetName val="Смета6а_технология"/>
      <sheetName val="См7_ГО_и_ЧС"/>
      <sheetName val="см8_экспресс-оценка"/>
      <sheetName val="свод 3"/>
      <sheetName val="информация"/>
      <sheetName val="топо"/>
      <sheetName val="1.3"/>
      <sheetName val="ц_1991"/>
      <sheetName val="свод 2"/>
      <sheetName val="Данные для расчёта сметы"/>
      <sheetName val="Землеотвод"/>
      <sheetName val="См 1 наруж.водопровод"/>
      <sheetName val="Упр"/>
      <sheetName val="СметаСводная павильон"/>
      <sheetName val="свод"/>
      <sheetName val="НМА"/>
      <sheetName val="сводная"/>
      <sheetName val="шаблон"/>
      <sheetName val="OCK1"/>
      <sheetName val="пятилетка"/>
      <sheetName val="мониторинг"/>
      <sheetName val="Дополнительные параметры"/>
      <sheetName val="total"/>
      <sheetName val="Комплектация"/>
      <sheetName val="трубы"/>
      <sheetName val="СМР"/>
      <sheetName val="дороги"/>
      <sheetName val="р.Волхов"/>
      <sheetName val="ПДР"/>
      <sheetName val="изыскания 2"/>
      <sheetName val="ИД"/>
      <sheetName val="sapactivexlhiddensheet"/>
      <sheetName val="Калплан Кра"/>
      <sheetName val="свод1"/>
      <sheetName val="Пример расчета"/>
      <sheetName val="Б.Сатка"/>
      <sheetName val="Исполнение по оборуд_"/>
      <sheetName val="исходные данные"/>
      <sheetName val="расчетные таблицы"/>
      <sheetName val="Лист1"/>
    </sheetNames>
    <sheetDataSet>
      <sheetData sheetId="0"/>
      <sheetData sheetId="1"/>
      <sheetData sheetId="2" refreshError="1">
        <row r="9">
          <cell r="C9" t="str">
            <v>Предпроектные проработки по объекту "Снегоплавильная камера по адресу: Фрунзенский район, ул.Рыбинская, д.2"</v>
          </cell>
        </row>
        <row r="13">
          <cell r="C13" t="str">
            <v>СПб ГУ "Дирекция транспортного строительства"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ГК"/>
      <sheetName val="Калплан Вер"/>
      <sheetName val="СметаСводная Колпино"/>
      <sheetName val="СмТопоГео  (планшеты)"/>
      <sheetName val="Смета2 "/>
      <sheetName val="См эколог изыск.Вит"/>
      <sheetName val="Смета геология Вит"/>
      <sheetName val="Смета 5 ОВОС"/>
      <sheetName val="смета6  Дор.работыКолпино"/>
      <sheetName val="Смета7 - СетиКолпино"/>
      <sheetName val="См8 Расчет Трансп.схемы"/>
      <sheetName val="Смета8а технология"/>
      <sheetName val="См9 ГО и ЧС"/>
      <sheetName val="см10 экспресс-оценка"/>
      <sheetName val="КП_к_ГК"/>
      <sheetName val="Калплан_Вер"/>
      <sheetName val="СметаСводная_Колпино"/>
      <sheetName val="СмТопоГео__(планшеты)"/>
      <sheetName val="Смета2_"/>
      <sheetName val="См_эколог_изыск_Вит"/>
      <sheetName val="Смета_геология_Вит"/>
      <sheetName val="Смета_5_ОВОС"/>
      <sheetName val="смета6__Дор_работыКолпино"/>
      <sheetName val="Смета7_-_СетиКолпино"/>
      <sheetName val="См8_Расчет_Трансп_схемы"/>
      <sheetName val="Смета8а_технология"/>
      <sheetName val="См9_ГО_и_ЧС"/>
      <sheetName val="см10_экспресс-оценка"/>
      <sheetName val="свод 2"/>
      <sheetName val="СметаСводная"/>
      <sheetName val="Ачинский НПЗ"/>
      <sheetName val="См3 СЦБ-зап"/>
      <sheetName val="топография"/>
      <sheetName val="Данные для расчёта сметы"/>
      <sheetName val="Зап-3- СЦБ"/>
      <sheetName val="См 1 наруж.водопровод"/>
      <sheetName val="Переменные и константы"/>
      <sheetName val="СметаСводная Рыб"/>
      <sheetName val="Смета"/>
      <sheetName val="ИГ1"/>
      <sheetName val="изыскания 2"/>
      <sheetName val="мсн"/>
      <sheetName val="информация"/>
      <sheetName val="Смета 1свод"/>
      <sheetName val="К"/>
      <sheetName val="исх.данные"/>
      <sheetName val="CENTR"/>
      <sheetName val="оператор"/>
      <sheetName val="Землеотвод"/>
      <sheetName val="Смета-Т"/>
      <sheetName val="КП к снег Рыбинская"/>
      <sheetName val="р.Волхов"/>
      <sheetName val="Калплан Кра"/>
      <sheetName val="1.3"/>
      <sheetName val="гидрология"/>
      <sheetName val="OCK1"/>
      <sheetName val="Цена"/>
      <sheetName val="Лист1"/>
      <sheetName val="Обновление"/>
      <sheetName val="Дог цена"/>
      <sheetName val="График"/>
      <sheetName val="КП Прим (3)"/>
      <sheetName val="ЛС_РЕС"/>
      <sheetName val="Записка СЦБ"/>
      <sheetName val="3труба (П)"/>
      <sheetName val="Справка"/>
      <sheetName val="Summary"/>
      <sheetName val="sapactivexlhiddensheet"/>
      <sheetName val="Параметры"/>
      <sheetName val="пятилетка"/>
      <sheetName val="мониторинг"/>
      <sheetName val=""/>
      <sheetName val="Геодезия-1.1"/>
      <sheetName val="Сводная смета"/>
      <sheetName val="СметаСводная кол"/>
      <sheetName val="D"/>
      <sheetName val="Сводная "/>
      <sheetName val="сводная"/>
      <sheetName val="СМЕТА проект"/>
      <sheetName val="Коэфф1."/>
    </sheetNames>
    <sheetDataSet>
      <sheetData sheetId="0"/>
      <sheetData sheetId="1"/>
      <sheetData sheetId="2" refreshError="1">
        <row r="5">
          <cell r="C5" t="str">
            <v>Предпроектные проработки по объекту "Снегоприемный пункт  по адресу: Витебская Сортировочная ул.,участок 1 (южнее дома №34, литера Ж, по Витебской Сортировочной ул.)"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Ф3П"/>
      <sheetName val="Стоим_Тракт"/>
      <sheetName val="Шаблон_Спец1"/>
      <sheetName val="Шаблон_Спец2"/>
      <sheetName val="Шаблон_СпецЭл"/>
    </sheetNames>
    <sheetDataSet>
      <sheetData sheetId="0" refreshError="1"/>
      <sheetData sheetId="1" refreshError="1"/>
      <sheetData sheetId="2" refreshError="1"/>
      <sheetData sheetId="3">
        <row r="61">
          <cell r="B61">
            <v>4.1500000000000004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 П"/>
      <sheetName val="Свод"/>
      <sheetName val="СМЕТА проект"/>
      <sheetName val="СВОД ПИР"/>
      <sheetName val="топография"/>
      <sheetName val="Смета"/>
      <sheetName val="93-110"/>
      <sheetName val="13.1"/>
      <sheetName val="Пример расчета"/>
      <sheetName val="sapactivexlhiddensheet"/>
      <sheetName val="Calc"/>
      <sheetName val="Шкаф"/>
      <sheetName val="Коэфф1."/>
      <sheetName val="Прайс лист"/>
      <sheetName val="ПДР"/>
      <sheetName val="1ПС"/>
      <sheetName val="Сводная смета"/>
      <sheetName val="list"/>
      <sheetName val="топо"/>
      <sheetName val="Сводная газопровод"/>
      <sheetName val="5ОборРабМест(HP)"/>
      <sheetName val="к.84-к.83"/>
      <sheetName val="Обновление"/>
      <sheetName val="Цена"/>
      <sheetName val="Product"/>
      <sheetName val="Лист1"/>
      <sheetName val="График"/>
      <sheetName val="РП"/>
      <sheetName val="См 1 наруж.водопровод"/>
      <sheetName val="Упр"/>
      <sheetName val="OCK1"/>
      <sheetName val="КП (2)"/>
      <sheetName val="в работу"/>
      <sheetName val="Данные для расчёта сметы"/>
      <sheetName val="Коэф"/>
      <sheetName val="Сводная"/>
      <sheetName val="З_П"/>
      <sheetName val="СМЕТА_проект"/>
      <sheetName val="СВОД_ПИР"/>
      <sheetName val="13_1"/>
      <sheetName val="Пример_расчета"/>
      <sheetName val="Коэфф1_"/>
      <sheetName val="Прайс_лист"/>
      <sheetName val="Сводная_смета"/>
      <sheetName val="Сводная_газопровод"/>
      <sheetName val="к_84-к_83"/>
      <sheetName val="Journals"/>
      <sheetName val="Геология"/>
      <sheetName val="Геофизика"/>
      <sheetName val="ЭХЗ"/>
      <sheetName val="Табл38-7"/>
      <sheetName val="Параметры"/>
      <sheetName val="СтрЗапасов (2)"/>
      <sheetName val="ПД"/>
      <sheetName val="DATA"/>
      <sheetName val="Прибыль опл"/>
      <sheetName val="все"/>
      <sheetName val="Хар_"/>
      <sheetName val="С1_"/>
      <sheetName val="УКП"/>
      <sheetName val="Lim"/>
      <sheetName val="ИД СМР"/>
      <sheetName val="ИД ПНР"/>
      <sheetName val="Восстановл_Лист7"/>
      <sheetName val="Восстановл_Лист13"/>
      <sheetName val="Восстановл_Лист15"/>
      <sheetName val="Восстановл_Лист19"/>
      <sheetName val="СПЕЦИФИКАЦИЯ"/>
      <sheetName val="Norm"/>
      <sheetName val=""/>
      <sheetName val="8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Кра"/>
      <sheetName val="КП кра"/>
      <sheetName val="СметаСводная"/>
      <sheetName val="Смета1 топо Кра"/>
      <sheetName val="Смета2 Инвентариз Кра"/>
      <sheetName val="Смета3геология Кра"/>
      <sheetName val="см4 Оценка Кра"/>
      <sheetName val="См5 дороги"/>
      <sheetName val="6Кр.линии"/>
      <sheetName val="7Сети ТВК, кабели"/>
      <sheetName val="См8 эколог изыск"/>
      <sheetName val="Смета9регламент с 0,293"/>
      <sheetName val="См10  ГО и ЧС"/>
      <sheetName val="смета11конк докум"/>
      <sheetName val="Смета12транс потоки "/>
      <sheetName val="Смета13 Новые технологии"/>
      <sheetName val="топография"/>
      <sheetName val="СметаСводная Колпино"/>
      <sheetName val="Калплан_Кра"/>
      <sheetName val="КП_кра"/>
      <sheetName val="Смета1_топо_Кра"/>
      <sheetName val="Смета2_Инвентариз_Кра"/>
      <sheetName val="Смета3геология_Кра"/>
      <sheetName val="см4_Оценка_Кра"/>
      <sheetName val="См5_дороги"/>
      <sheetName val="6Кр_линии"/>
      <sheetName val="7Сети_ТВК,_кабели"/>
      <sheetName val="См8_эколог_изыск"/>
      <sheetName val="Смета9регламент_с_0,293"/>
      <sheetName val="См10__ГО_и_ЧС"/>
      <sheetName val="смета11конк_докум"/>
      <sheetName val="Смета12транс_потоки_"/>
      <sheetName val="Смета13_Новые_технологии"/>
      <sheetName val="СметаСводная 1 оч"/>
      <sheetName val="справка"/>
      <sheetName val="Лист1"/>
      <sheetName val="свод 2"/>
      <sheetName val="Общая часть"/>
      <sheetName val="Сводная"/>
      <sheetName val="Смета"/>
      <sheetName val="См3 СЦБ-зап"/>
      <sheetName val="Данные для расчёта сметы"/>
      <sheetName val="Ачинский НПЗ"/>
      <sheetName val="СметаСводная павильон"/>
      <sheetName val="СметаСводная снег"/>
      <sheetName val="ст ГТМ"/>
      <sheetName val="гидрология"/>
      <sheetName val="К"/>
      <sheetName val="КП к ГК"/>
      <sheetName val="мсн"/>
      <sheetName val="изыскания 2"/>
      <sheetName val="СметаСводная Рыб"/>
      <sheetName val="График"/>
      <sheetName val="Зап-3- СЦБ"/>
      <sheetName val="1.1."/>
      <sheetName val="1.3"/>
      <sheetName val="sapactivexlhiddensheet"/>
      <sheetName val="Землеотвод"/>
      <sheetName val="Справочные данные"/>
      <sheetName val="См 1 наруж.водопровод"/>
      <sheetName val="КП Прим (3)"/>
      <sheetName val="смета СИД"/>
      <sheetName val="кп"/>
      <sheetName val="ДЦ"/>
      <sheetName val="Summary"/>
      <sheetName val="пятилетка"/>
      <sheetName val="мониторинг"/>
      <sheetName val="Лист опроса"/>
      <sheetName val="4"/>
      <sheetName val="Сводная смета"/>
      <sheetName val="Дог цена"/>
    </sheetNames>
    <sheetDataSet>
      <sheetData sheetId="0"/>
      <sheetData sheetId="1"/>
      <sheetData sheetId="2" refreshError="1">
        <row r="6">
          <cell r="E6" t="str">
            <v>Рабочий проект по реконструкции объекта "Улица Красина"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КП_СС"/>
      <sheetName val="Ф3П"/>
      <sheetName val="Ф2П"/>
      <sheetName val="сводная  12-02-02-02"/>
      <sheetName val="Дог_рас"/>
      <sheetName val="Стоим_Тракт"/>
      <sheetName val="Шаблон_Спец1"/>
      <sheetName val="Шаблон_Спец2"/>
      <sheetName val="Шаблон_СпецЭл"/>
    </sheetNames>
    <sheetDataSet>
      <sheetData sheetId="0"/>
      <sheetData sheetId="1"/>
      <sheetData sheetId="2"/>
      <sheetData sheetId="3">
        <row r="33">
          <cell r="B33">
            <v>4.1500000000000004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0">
          <cell r="D80">
            <v>0.05</v>
          </cell>
        </row>
      </sheetData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Мак"/>
      <sheetName val="сводная"/>
      <sheetName val="См1ои ТопоГео  (планшеты)"/>
      <sheetName val="Смета2ои.ИГИ ОИ"/>
      <sheetName val="Смета3ои Гидрограф мак"/>
      <sheetName val="См4 оигеол мак"/>
      <sheetName val="См5ои эколог мак"/>
      <sheetName val="смета6 ои дор.работы мак"/>
      <sheetName val="См7ои мосты"/>
      <sheetName val="см 8ОИ сети"/>
      <sheetName val="Смета9 ОВОС Мак"/>
      <sheetName val="см10 ои Водопонижение и дренаж"/>
      <sheetName val="См11ои транс потоки мак"/>
      <sheetName val="см12ои Оценка мак"/>
      <sheetName val="См 13ои ГО и ЧС"/>
      <sheetName val="См1п топо"/>
      <sheetName val="См2пИГИпроект"/>
      <sheetName val="Смета 3п Инвент"/>
      <sheetName val="Смета4п геол мак"/>
      <sheetName val="См5п Обслед и мероприятия по за"/>
      <sheetName val="смета6п дор.работы мак"/>
      <sheetName val="См7П мосты"/>
      <sheetName val="см 8П сети"/>
      <sheetName val="см9 п Водопонижение и дре"/>
      <sheetName val="См10п транс потоки мак "/>
      <sheetName val="см11п Оценка мак"/>
      <sheetName val="См 12п ГО и ЧС"/>
      <sheetName val="смета13 конк докум"/>
      <sheetName val="Смета"/>
      <sheetName val="Курс доллара"/>
      <sheetName val="СметаСводная"/>
      <sheetName val="Данные для расчёта сметы"/>
      <sheetName val="КП_Мак"/>
      <sheetName val="См1ои_ТопоГео__(планшеты)"/>
      <sheetName val="Смета2ои_ИГИ_ОИ"/>
      <sheetName val="Смета3ои_Гидрограф_мак"/>
      <sheetName val="См4_оигеол_мак"/>
      <sheetName val="См5ои_эколог_мак"/>
      <sheetName val="смета6_ои_дор_работы_мак"/>
      <sheetName val="См7ои_мосты"/>
      <sheetName val="см_8ОИ_сети"/>
      <sheetName val="Смета9_ОВОС_Мак"/>
      <sheetName val="см10_ои_Водопонижение_и_дренаж"/>
      <sheetName val="См11ои_транс_потоки_мак"/>
      <sheetName val="см12ои_Оценка_мак"/>
      <sheetName val="См_13ои_ГО_и_ЧС"/>
      <sheetName val="См1п_топо"/>
      <sheetName val="Смета_3п_Инвент"/>
      <sheetName val="Смета4п_геол_мак"/>
      <sheetName val="См5п_Обслед_и_мероприятия_по_за"/>
      <sheetName val="смета6п_дор_работы_мак"/>
      <sheetName val="См7П_мосты"/>
      <sheetName val="см_8П_сети"/>
      <sheetName val="см9_п_Водопонижение_и_дре"/>
      <sheetName val="См10п_транс_потоки_мак_"/>
      <sheetName val="см11п_Оценка_мак"/>
      <sheetName val="См_12п_ГО_и_ЧС"/>
      <sheetName val="смета13_конк_докум"/>
      <sheetName val="топография"/>
      <sheetName val="sapactivexlhiddensheet"/>
      <sheetName val="См 1 наруж.водопровод"/>
      <sheetName val="ИГ1"/>
      <sheetName val="пятилетка"/>
      <sheetName val="мониторинг"/>
      <sheetName val="Параметры"/>
      <sheetName val="СметаСводная 1 оч"/>
      <sheetName val="Землеотвод"/>
      <sheetName val="свод 2"/>
      <sheetName val="СметаСводная Колпино"/>
      <sheetName val="х"/>
      <sheetName val="ст ГТМ"/>
      <sheetName val="Общая часть"/>
      <sheetName val="Калплан Кра"/>
      <sheetName val="Лист1"/>
      <sheetName val="смета СИД"/>
      <sheetName val="Ачинский НПЗ"/>
      <sheetName val="гидрология"/>
      <sheetName val="Summary"/>
      <sheetName val="КП Прим (3)"/>
      <sheetName val="Курс $"/>
      <sheetName val="Дополнительные параметры"/>
      <sheetName val="см8"/>
      <sheetName val="КП к ГК"/>
      <sheetName val="Кал.план Жукова даты - не надо"/>
      <sheetName val="ПРОГНОЗ_1"/>
      <sheetName val="мсн"/>
      <sheetName val="свод"/>
      <sheetName val="Калплан ОИ2 Макм крестики"/>
      <sheetName val="Смета терзем"/>
    </sheetNames>
    <sheetDataSet>
      <sheetData sheetId="0"/>
      <sheetData sheetId="1" refreshError="1">
        <row r="7">
          <cell r="D7" t="str">
            <v>Разработка обоснования инвестиций и проекта на строительство объекта "Набережная Макарова с мостом через реку Смоленку. 1-я очередь. Участок от 2-й линии Васильевского острова до транспортной связи через остров Серный"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.план Жукова мес"/>
      <sheetName val="Кал.план Жукова даты - не надо"/>
      <sheetName val="СметаСводная 1 оч"/>
      <sheetName val="Смета1 Чеснович"/>
      <sheetName val="Смета2 геология"/>
      <sheetName val="См3 кадастр"/>
      <sheetName val="Смета4 Зем"/>
      <sheetName val="См5 дороги"/>
      <sheetName val="6 Кр.линии"/>
      <sheetName val="См7 мост"/>
      <sheetName val="Сети8 1 оч"/>
      <sheetName val="Смета9 регламент с 0,335"/>
      <sheetName val="Смета10 ООС"/>
      <sheetName val="смета11 конк докум"/>
      <sheetName val="См12  ГО и ЧС"/>
      <sheetName val="сводная"/>
    </sheetNames>
    <sheetDataSet>
      <sheetData sheetId="0" refreshError="1"/>
      <sheetData sheetId="1" refreshError="1"/>
      <sheetData sheetId="2">
        <row r="6">
          <cell r="D6" t="str">
            <v>"Реконструкция транспортной развязки на пр. Маршала Жукова через ж.д. пути в Угольную гавань". 1-ая очередь. Реконструкция Портовой ул. с выходом на дорогу в Угольную гавань и строительство ул. Морской Пехоты с мостом через р. Красненькая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ГК"/>
      <sheetName val="кп"/>
      <sheetName val="свод общ ГК"/>
      <sheetName val="свод общ"/>
      <sheetName val="свод1"/>
      <sheetName val="свод 2"/>
      <sheetName val="свод 3"/>
      <sheetName val="свод 4"/>
      <sheetName val="свод 5"/>
      <sheetName val="сид1"/>
      <sheetName val="сид2"/>
      <sheetName val="сид3"/>
      <sheetName val="сид4"/>
      <sheetName val="сид5"/>
      <sheetName val="изыскания 1"/>
      <sheetName val="изыскания 2"/>
      <sheetName val="изыскания 3"/>
      <sheetName val="изыскания 4"/>
      <sheetName val="изыскания5"/>
      <sheetName val="ЭИ1"/>
      <sheetName val="ЭИ2"/>
      <sheetName val="ЭИ3"/>
      <sheetName val="ЭИ4"/>
      <sheetName val="ЭИ5"/>
      <sheetName val="экон из1"/>
      <sheetName val="экол из1"/>
      <sheetName val="экол из2"/>
      <sheetName val="экол из3"/>
      <sheetName val="экол из4"/>
      <sheetName val="экол из5"/>
      <sheetName val="дор1"/>
      <sheetName val="дор2"/>
      <sheetName val="дор3"/>
      <sheetName val="дор4"/>
      <sheetName val="дор5"/>
      <sheetName val="иск соор4"/>
      <sheetName val="площадка1"/>
      <sheetName val="площадка5"/>
      <sheetName val="светоф2"/>
      <sheetName val="светоф5"/>
      <sheetName val="ост2"/>
      <sheetName val="ост3"/>
      <sheetName val="трот2"/>
      <sheetName val="трот3"/>
      <sheetName val="нар осв1"/>
      <sheetName val="нар осв2"/>
      <sheetName val="нар осв3"/>
      <sheetName val="электроснаб1"/>
      <sheetName val="электроснаб2"/>
      <sheetName val="электроснаб3"/>
      <sheetName val="пер ком1 "/>
      <sheetName val="пер ком2"/>
      <sheetName val="пер ком3"/>
      <sheetName val="пер ком4"/>
      <sheetName val="пер ком5"/>
      <sheetName val="канал1"/>
      <sheetName val="канал2"/>
      <sheetName val="канал3"/>
      <sheetName val="экран2"/>
      <sheetName val="экран3"/>
      <sheetName val="орг_движ1"/>
      <sheetName val="орг_движ2"/>
      <sheetName val="орг_движ3"/>
      <sheetName val="орг_движ4"/>
      <sheetName val="орг_движ5"/>
      <sheetName val="акт1"/>
      <sheetName val="акт2"/>
      <sheetName val="акт3"/>
      <sheetName val="акт4"/>
      <sheetName val="акт5"/>
      <sheetName val="ГОЧС1"/>
      <sheetName val="ГОЧС2"/>
      <sheetName val="ГОЧС3"/>
      <sheetName val="ГОЧС4"/>
      <sheetName val="ГОЧС5"/>
      <sheetName val="оос1"/>
      <sheetName val="оос2"/>
      <sheetName val="оос3"/>
      <sheetName val="оос4"/>
      <sheetName val="оос5"/>
      <sheetName val="бл-во2"/>
      <sheetName val="бл-во3"/>
      <sheetName val="тэч1"/>
      <sheetName val="тэч2"/>
      <sheetName val="тэч3"/>
      <sheetName val="тэч4"/>
      <sheetName val="тэч5"/>
      <sheetName val="сод дор1"/>
      <sheetName val="сод дор2"/>
      <sheetName val="сод дор3"/>
      <sheetName val="сод дор4"/>
      <sheetName val="сод дор5"/>
      <sheetName val="изъят зем уч1"/>
      <sheetName val="изъят зем уч2"/>
      <sheetName val="изъят зем уч3"/>
      <sheetName val="изъят зем уч4"/>
      <sheetName val="изъят зем уч5"/>
      <sheetName val="памятн1"/>
      <sheetName val="памятн2"/>
      <sheetName val="памятн3"/>
      <sheetName val="памятн4"/>
      <sheetName val="памятн5"/>
      <sheetName val="конкурсн1"/>
      <sheetName val="конкурсн2"/>
      <sheetName val="конкурсн3"/>
      <sheetName val="конкурсн4"/>
      <sheetName val="конкурсн5"/>
      <sheetName val="Смета"/>
      <sheetName val="СметаСводна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A7" t="str">
            <v>Наименование  строительства, стадии проектирования:
Выполнение работ по разработке инженерного проекта реконструкции автомобильной дороги "Самара-Бугуруслан" на участке км 54+272 - км 73+900 в Кинельском районе Самарской области</v>
          </cell>
        </row>
        <row r="10">
          <cell r="D10" t="str">
            <v>Министерство транспорта, связи и автомобильных дорог Самарской области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для расчёта сметы"/>
      <sheetName val="Смета рекультивация"/>
      <sheetName val="Смета терзем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ОИ2 Макм крестики"/>
      <sheetName val="КП Мак-2"/>
      <sheetName val="сводная"/>
      <sheetName val="См1ТопоГео  (планшеты) Мичм"/>
      <sheetName val="Смета2 инв Мичм"/>
      <sheetName val="см 3геол арх Мичманская"/>
      <sheetName val="Смета.4ИГИ Мичм"/>
      <sheetName val="См 5эколог изыск.Мичм"/>
      <sheetName val="См6 дороги Мичм"/>
      <sheetName val="смета7 мост Мичм"/>
      <sheetName val="см 8 ОИ сети Мим"/>
      <sheetName val="Смета9 ОВОС Мичм"/>
      <sheetName val="Смета 10 трансппот Мичм"/>
      <sheetName val="смета11 оценка Мичм"/>
      <sheetName val="См 12 ГОЧС Мичм"/>
      <sheetName val="См5ои эколог мак"/>
      <sheetName val="Данные для расчёта сметы"/>
      <sheetName val="Калплан_ОИ2_Макм_крестики"/>
      <sheetName val="КП_Мак-2"/>
      <sheetName val="См1ТопоГео__(планшеты)_Мичм"/>
      <sheetName val="Смета2_инв_Мичм"/>
      <sheetName val="см_3геол_арх_Мичманская"/>
      <sheetName val="Смета_4ИГИ_Мичм"/>
      <sheetName val="См_5эколог_изыск_Мичм"/>
      <sheetName val="См6_дороги_Мичм"/>
      <sheetName val="смета7_мост_Мичм"/>
      <sheetName val="см_8_ОИ_сети_Мим"/>
      <sheetName val="Смета9_ОВОС_Мичм"/>
      <sheetName val="Смета_10_трансппот_Мичм"/>
      <sheetName val="смета11_оценка_Мичм"/>
      <sheetName val="См_12_ГОЧС_Мичм"/>
      <sheetName val="См5ои_эколог_мак"/>
      <sheetName val="СметаСводная 1 оч"/>
      <sheetName val="sapactivexlhiddensheet"/>
      <sheetName val="свод"/>
      <sheetName val="См 1 наруж.водопровод"/>
      <sheetName val="свод 2"/>
      <sheetName val="Смета"/>
      <sheetName val="ИГ1"/>
      <sheetName val="Смета терзем"/>
      <sheetName val="топография"/>
      <sheetName val="СметаСводная"/>
      <sheetName val="Кал.план Жукова даты - не надо"/>
      <sheetName val="свод1"/>
      <sheetName val="КП Мак"/>
      <sheetName val="кп"/>
      <sheetName val="смета СИД"/>
      <sheetName val="свод (2)"/>
      <sheetName val="эл.химз."/>
      <sheetName val="КП НовоКов"/>
      <sheetName val="пятилетка"/>
      <sheetName val="мониторинг"/>
      <sheetName val="Землеотвод"/>
      <sheetName val="р.Волхов"/>
      <sheetName val="Параметры"/>
      <sheetName val="КП Прим (3)"/>
      <sheetName val="1"/>
      <sheetName val="Калплан Кра"/>
      <sheetName val="Дополнительные параметры"/>
      <sheetName val="гидрология"/>
      <sheetName val="см8"/>
    </sheetNames>
    <sheetDataSet>
      <sheetData sheetId="0"/>
      <sheetData sheetId="1"/>
      <sheetData sheetId="2" refreshError="1">
        <row r="7">
          <cell r="D7" t="str">
            <v>Разработка обоснования инвестиций в строительство объекта "Морская набережная на участке между Мичманской ул. и Капитанской ул."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(3)"/>
      <sheetName val="кп"/>
      <sheetName val="свод (2)"/>
      <sheetName val="свод"/>
      <sheetName val="сид"/>
      <sheetName val="изыскания"/>
      <sheetName val="экон из"/>
      <sheetName val="экол из"/>
      <sheetName val="дор1"/>
      <sheetName val="иск соор"/>
      <sheetName val="светоф"/>
      <sheetName val="ост"/>
      <sheetName val="нар осв1"/>
      <sheetName val="электроснаб"/>
      <sheetName val="пер ком1"/>
      <sheetName val="канал1"/>
      <sheetName val="маф"/>
      <sheetName val="орг_движ1"/>
      <sheetName val="акт (2)"/>
      <sheetName val="ГОЧС"/>
      <sheetName val="оос"/>
      <sheetName val="бл-во1"/>
      <sheetName val="автостоянка"/>
      <sheetName val="тэч"/>
      <sheetName val="внт1"/>
      <sheetName val="сод дор"/>
      <sheetName val="изъят зем уч"/>
      <sheetName val="землеустр. _раб"/>
      <sheetName val="конкурсн"/>
      <sheetName val="графич"/>
      <sheetName val="кп_(3)"/>
      <sheetName val="свод_(2)"/>
      <sheetName val="экон_из"/>
      <sheetName val="экол_из"/>
      <sheetName val="иск_соор"/>
      <sheetName val="нар_осв1"/>
      <sheetName val="пер_ком1"/>
      <sheetName val="акт_(2)"/>
      <sheetName val="сод_дор"/>
      <sheetName val="изъят_зем_уч"/>
      <sheetName val="землеустр___раб"/>
      <sheetName val="93-110"/>
      <sheetName val="свод 2"/>
      <sheetName val="топография"/>
      <sheetName val="Смета"/>
      <sheetName val="Смета 1свод"/>
      <sheetName val="Коэфф1."/>
      <sheetName val="sapactivexlhiddensheet"/>
      <sheetName val="Лист3"/>
      <sheetName val="информация"/>
      <sheetName val="list"/>
      <sheetName val="СметаСводная павильон"/>
      <sheetName val="Лист1"/>
      <sheetName val="свод1"/>
      <sheetName val="СметаСводная Рыб"/>
      <sheetName val="сводная"/>
      <sheetName val="часы"/>
      <sheetName val="см8"/>
      <sheetName val="СметаСводная снег"/>
      <sheetName val="Смета 5.2. Кусты25,29,31,65"/>
      <sheetName val="СП"/>
      <sheetName val="Данные для расчёта сметы"/>
      <sheetName val="СметаСводная 1 оч"/>
      <sheetName val="ИГ1"/>
      <sheetName val="Калплан ОИ2 Макм крестики"/>
      <sheetName val="Смета терзем"/>
      <sheetName val="СметаСводная"/>
      <sheetName val="Кал.план Жукова даты - не надо"/>
      <sheetName val="См 1 наруж.водопровод"/>
      <sheetName val="Геология"/>
      <sheetName val="Лист2"/>
      <sheetName val="Итог"/>
      <sheetName val="1"/>
      <sheetName val="ПДР"/>
      <sheetName val="р.Волхов"/>
      <sheetName val="смета СИД"/>
      <sheetName val="пятилетка"/>
      <sheetName val="мониторинг"/>
      <sheetName val="эл.химз."/>
      <sheetName val="ПД-2.2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 xml:space="preserve">Наименование  строительства, стадии проектирования:
Разработка проекта реконструкции автомобильной дороги  М-10 "Скандинавия" от Санкт-Петербурга через Выборг до госграницы с Финляндией  на участках км 196+000 - таможенный пункт  Торфяновка, км 198+000 - 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  <sheetName val="табл.1,4;17-Н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"/>
      <sheetName val="Шаблон_блоки"/>
      <sheetName val="Дог_деньги"/>
      <sheetName val="Лист опроса"/>
      <sheetName val="Дог_рас"/>
      <sheetName val="Ф2П"/>
      <sheetName val="Стоим_Тракт"/>
      <sheetName val="Шаблон_Спец1"/>
      <sheetName val="Шаблон_Спец2"/>
      <sheetName val="Шаблон_СпецЭл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 xml:space="preserve">Строительство раздельного пункта и железнодорожного пути необщего пользования филиала «Ростовский» ОАО «Новошахтинский завод нефтепродуктов», с примыканием на перегоне Гниловская – блок-пост 19 км Северо-Кавказской ж.д. </v>
          </cell>
        </row>
        <row r="2">
          <cell r="B2" t="str">
            <v xml:space="preserve"> </v>
          </cell>
        </row>
        <row r="7">
          <cell r="B7">
            <v>14</v>
          </cell>
        </row>
        <row r="11">
          <cell r="B11">
            <v>43</v>
          </cell>
        </row>
        <row r="12">
          <cell r="B12">
            <v>12</v>
          </cell>
        </row>
        <row r="13">
          <cell r="B13">
            <v>31</v>
          </cell>
        </row>
        <row r="24">
          <cell r="B24">
            <v>44</v>
          </cell>
        </row>
        <row r="35">
          <cell r="B35">
            <v>1</v>
          </cell>
        </row>
        <row r="54">
          <cell r="C54">
            <v>19.3</v>
          </cell>
        </row>
        <row r="55">
          <cell r="C55">
            <v>0</v>
          </cell>
        </row>
      </sheetData>
      <sheetData sheetId="4">
        <row r="22">
          <cell r="E22" t="str">
            <v>0,33</v>
          </cell>
          <cell r="I22">
            <v>0.1</v>
          </cell>
        </row>
        <row r="44">
          <cell r="E44" t="str">
            <v>0,23</v>
          </cell>
        </row>
        <row r="63">
          <cell r="E63" t="str">
            <v>0,22</v>
          </cell>
        </row>
        <row r="109">
          <cell r="E109" t="str">
            <v>0,18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НовоКов"/>
      <sheetName val="Сводная НовоКов"/>
      <sheetName val="См 1 наруж.водопровод"/>
      <sheetName val="См 2 наруж.канализация"/>
      <sheetName val="См 3 внутр.сети"/>
      <sheetName val="Смета4 геология (архив)"/>
      <sheetName val="См5 ТопоГео  (планшеты)"/>
      <sheetName val="См6 эколог изыск."/>
      <sheetName val="Смета7 регламент с 0,293"/>
      <sheetName val="Смета5 Чеснович"/>
      <sheetName val="Смета4 НовоКов геология"/>
      <sheetName val="КП_НовоКов"/>
      <sheetName val="Сводная_НовоКов"/>
      <sheetName val="См_1_наруж_водопровод"/>
      <sheetName val="См_2_наруж_канализация"/>
      <sheetName val="См_3_внутр_сети"/>
      <sheetName val="Смета4_геология_(архив)"/>
      <sheetName val="См5_ТопоГео__(планшеты)"/>
      <sheetName val="См6_эколог_изыск_"/>
      <sheetName val="Смета7_регламент_с_0,293"/>
      <sheetName val="Смета5_Чеснович"/>
      <sheetName val="Смета4_НовоКов_геология"/>
      <sheetName val="свод"/>
      <sheetName val="Данные для расчёта сметы"/>
      <sheetName val="ИД"/>
      <sheetName val="сводная"/>
      <sheetName val="топография"/>
      <sheetName val="СметаСводная 1 оч"/>
      <sheetName val="СС"/>
      <sheetName val="КП "/>
      <sheetName val="свод 2"/>
      <sheetName val="Смета"/>
      <sheetName val="ИГ1"/>
      <sheetName val="эл.химз."/>
      <sheetName val="sapactivexlhiddensheet"/>
      <sheetName val="свод (2)"/>
      <sheetName val="Калплан ОИ2 Макм крестики"/>
      <sheetName val="пятилетка"/>
      <sheetName val="мониторинг"/>
      <sheetName val="Параметры"/>
      <sheetName val="Смета терзем"/>
      <sheetName val="Лист1"/>
      <sheetName val="р.Волхов"/>
      <sheetName val="кп"/>
      <sheetName val="3труба (П)"/>
      <sheetName val="КП Мак"/>
      <sheetName val="Кал.план Жукова даты - не надо"/>
      <sheetName val="Дополнительные параметры"/>
      <sheetName val="КП Прим (3)"/>
      <sheetName val="смета СИД"/>
      <sheetName val="гидрология"/>
      <sheetName val="СП"/>
      <sheetName val="СметаСводная"/>
      <sheetName val="СметаСводная Рыб"/>
      <sheetName val="свод общ"/>
      <sheetName val="Хаттон 90.90 Femco"/>
      <sheetName val="Summary"/>
      <sheetName val="1.2_"/>
      <sheetName val="Смета 7"/>
      <sheetName val="1.3"/>
    </sheetNames>
    <sheetDataSet>
      <sheetData sheetId="0"/>
      <sheetData sheetId="1"/>
      <sheetData sheetId="2" refreshError="1">
        <row r="6">
          <cell r="D6" t="str">
            <v>Разработка предпроектных предложений по объекту: "Обеспечение водоснабжением и канализацией пос. Ново-Ковалево"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  <sheetName val="См 1 наруж.водопрово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">
          <cell r="D36">
            <v>1.1000000000000001</v>
          </cell>
        </row>
        <row r="38">
          <cell r="D38">
            <v>1.1000000000000001</v>
          </cell>
        </row>
        <row r="80">
          <cell r="D80">
            <v>0.05</v>
          </cell>
        </row>
      </sheetData>
      <sheetData sheetId="9"/>
      <sheetData sheetId="1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Данные_для_расчёта_сметы"/>
      <sheetName val="Данные для расчёта сметы"/>
      <sheetName val="топо"/>
      <sheetName val="топография"/>
      <sheetName val="свод 3"/>
      <sheetName val="СметаСводная"/>
      <sheetName val="свод 2"/>
      <sheetName val="См 1 наруж.водопровод"/>
      <sheetName val="Кл-р SysTel"/>
      <sheetName val="СПРПФ"/>
      <sheetName val="sapactivexlhiddensheet"/>
      <sheetName val="ПДР"/>
      <sheetName val="КП Прим (3)"/>
      <sheetName val="1.3"/>
      <sheetName val="Калькуляция_2012"/>
      <sheetName val="СметаСводная Рыб"/>
      <sheetName val="1.2.1-Проект"/>
      <sheetName val="Итог"/>
      <sheetName val="см8"/>
      <sheetName val="свод"/>
      <sheetName val="4"/>
      <sheetName val="Землеотвод"/>
      <sheetName val="КП к снег Рыбинская"/>
      <sheetName val="Таас-Юрях"/>
      <sheetName val="Етыпур-"/>
      <sheetName val="ЗапТарк"/>
      <sheetName val="Приобка"/>
      <sheetName val="Тобольск"/>
      <sheetName val="ВЖК"/>
      <sheetName val="КП Мак"/>
      <sheetName val="сводная"/>
      <sheetName val="влад-таблица"/>
      <sheetName val="х"/>
      <sheetName val="Стр1По"/>
      <sheetName val="Бюджет"/>
      <sheetName val="Материалы"/>
      <sheetName val="Подрядчики"/>
      <sheetName val="гидрология"/>
      <sheetName val="КП НовоКов"/>
      <sheetName val="Калплан Кра"/>
      <sheetName val="изыскания 2"/>
      <sheetName val="КП к ГК"/>
      <sheetName val="OCK1"/>
      <sheetName val="Summary"/>
      <sheetName val="НДС"/>
      <sheetName val="свод_3"/>
      <sheetName val="свод_2"/>
      <sheetName val="См_1_наруж_водопровод"/>
      <sheetName val="Кл-р_SysTel"/>
      <sheetName val="КП_Прим_(3)"/>
      <sheetName val="1_3"/>
      <sheetName val="СметаСводная_Рыб"/>
      <sheetName val="пр_5_1"/>
      <sheetName val="Стр5"/>
      <sheetName val="Стр6"/>
      <sheetName val="Стр7"/>
      <sheetName val="Стр8а"/>
      <sheetName val="Стр9а"/>
      <sheetName val="Стр8б"/>
      <sheetName val="Стр9б"/>
      <sheetName val="Стр8г"/>
      <sheetName val="Стр9г"/>
      <sheetName val="Стр8и"/>
      <sheetName val="Стр9и"/>
      <sheetName val="Стр14"/>
      <sheetName val="Список"/>
      <sheetName val="Иммакр"/>
      <sheetName val="Данные1кв."/>
      <sheetName val="Данные"/>
      <sheetName val="Стр2По"/>
      <sheetName val="Стр3По"/>
      <sheetName val="Стр4По"/>
      <sheetName val="Стр5По"/>
      <sheetName val="Стр6По(а)"/>
      <sheetName val="Стр6По(б)"/>
      <sheetName val="Стр6По(г)"/>
      <sheetName val="Стр6По(и)"/>
      <sheetName val="Стр7По"/>
      <sheetName val="Коэф КВ"/>
      <sheetName val="EKDEB90"/>
      <sheetName val="Стр1"/>
      <sheetName val="ИД"/>
      <sheetName val="январь"/>
      <sheetName val="Лист1"/>
      <sheetName val="База"/>
      <sheetName val="6.52-свод"/>
      <sheetName val="ТИТУЛ"/>
      <sheetName val="ОБЩЕСТВА"/>
      <sheetName val="План"/>
      <sheetName val="Лист2"/>
      <sheetName val="Гр5(о)"/>
      <sheetName val="Справочник"/>
      <sheetName val="Данные1кв_"/>
      <sheetName val="Коэф_КВ"/>
      <sheetName val="6_52-свод"/>
      <sheetName val="пятилетка"/>
      <sheetName val="мониторинг"/>
      <sheetName val="Параметры"/>
      <sheetName val="кп"/>
      <sheetName val="Кал.план Жукова даты - не надо"/>
      <sheetName val="смета СИД"/>
      <sheetName val="Ачинский НПЗ"/>
      <sheetName val="Об-15"/>
      <sheetName val="Зап-3- СЦБ"/>
      <sheetName val="свод1"/>
      <sheetName val="Journals"/>
      <sheetName val="ц_1991"/>
      <sheetName val="Восстановл_Лист13"/>
      <sheetName val="Восстановл_Лист15"/>
      <sheetName val="Восстановл_Лист19"/>
      <sheetName val="Восстановл_Лист7"/>
      <sheetName val="Восстановл_Лист5"/>
      <sheetName val="Восстановл_Лист44"/>
      <sheetName val="Восстановл_Лист29"/>
      <sheetName val="Восстановл_Лист6"/>
      <sheetName val="Восстановл_Лист2"/>
      <sheetName val="Восстановл_Лист4"/>
      <sheetName val="Восстановл_Лист8"/>
      <sheetName val="Восстановл_Лист45"/>
      <sheetName val="Восстановл_Лист27"/>
      <sheetName val="Восстановл_Лист9"/>
      <sheetName val="Восстановл_Лист10"/>
      <sheetName val="Восстановл_Лист46"/>
      <sheetName val="Восстановл_Лист28"/>
      <sheetName val="Восстановл_Лист11"/>
      <sheetName val="Восстановл_Лист12"/>
      <sheetName val="Восстановл_Лист47"/>
      <sheetName val="Восстановл_Лист14"/>
      <sheetName val="Восстановл_Лист1"/>
      <sheetName val="Восстановл_Лист18"/>
      <sheetName val="Восстановл_Лист21"/>
      <sheetName val="Восстановл_Лист20"/>
      <sheetName val="Восстановл_Лист49"/>
      <sheetName val="Восстановл_Лист25"/>
      <sheetName val="Norm"/>
      <sheetName val="все"/>
      <sheetName val="ГПК"/>
      <sheetName val="ДКС"/>
      <sheetName val="Етыпур"/>
      <sheetName val="Западн"/>
      <sheetName val="НГКХ"/>
      <sheetName val="ПСП "/>
      <sheetName val="УПН"/>
      <sheetName val="Коэфф1."/>
      <sheetName val="Спр_общий"/>
      <sheetName val="Пример расчета"/>
      <sheetName val="Курсы"/>
      <sheetName val="Упр"/>
      <sheetName val="ВКЕ"/>
      <sheetName val="СМЕТА проект"/>
      <sheetName val="РП"/>
      <sheetName val="Сводная смета"/>
      <sheetName val="list"/>
      <sheetName val="Разработка проекта"/>
      <sheetName val="Main"/>
      <sheetName val="Лист опроса"/>
      <sheetName val="к.84-к.83"/>
      <sheetName val="Шкаф"/>
      <sheetName val="Прайс лист"/>
      <sheetName val="HP и оргтехника"/>
      <sheetName val="5ОборРабМест(HP)"/>
      <sheetName val="ИГ1"/>
      <sheetName val="#ССЫЛКА"/>
      <sheetName val="СметаСводная Колпино"/>
      <sheetName val="СметаСводная павильон"/>
      <sheetName val="НЕДЕЛИ"/>
      <sheetName val="13.1"/>
      <sheetName val="Архив2"/>
      <sheetName val="Амур ДОН"/>
      <sheetName val="Calc"/>
      <sheetName val="Opex personnel (Term facs)"/>
      <sheetName val="КП (2)"/>
      <sheetName val="ПСП_"/>
      <sheetName val="Пример_расчета"/>
      <sheetName val="СМЕТА_проект"/>
      <sheetName val="Сводная_смета"/>
      <sheetName val="Разработка_проекта"/>
      <sheetName val="СМ"/>
      <sheetName val="Раб"/>
      <sheetName val="Ap"/>
      <sheetName val="Раб1"/>
      <sheetName val="Штамп"/>
      <sheetName val="Ан"/>
      <sheetName val="СмДок"/>
      <sheetName val="СостРабПр"/>
      <sheetName val="Огл"/>
      <sheetName val="ПЗ"/>
      <sheetName val="ИсхДан"/>
      <sheetName val="С0"/>
      <sheetName val="Л09-02"/>
      <sheetName val="Л09-03"/>
      <sheetName val="16"/>
      <sheetName val="17"/>
      <sheetName val="18"/>
      <sheetName val="SS(4)"/>
      <sheetName val="SS(5)"/>
      <sheetName val="SS(6)"/>
      <sheetName val="SSS"/>
      <sheetName val="SS(7)"/>
      <sheetName val="SS(8)"/>
      <sheetName val="SS(9)"/>
      <sheetName val="SS(10)"/>
      <sheetName val="SS(11)"/>
      <sheetName val="SS(12)"/>
      <sheetName val="SS(13)"/>
      <sheetName val="SS(14)"/>
      <sheetName val="SS(15)"/>
      <sheetName val="SS(16)"/>
      <sheetName val="SS(17)"/>
      <sheetName val="SS(18)"/>
      <sheetName val="SS(19)"/>
      <sheetName val="SS(20)"/>
      <sheetName val="SS(21)"/>
      <sheetName val="SS(22)"/>
      <sheetName val="SS(23)"/>
      <sheetName val="SS(24)"/>
      <sheetName val="SS(25)"/>
      <sheetName val="SS(26)"/>
      <sheetName val="SS(27)"/>
      <sheetName val="SS(28)"/>
      <sheetName val="SS(29)"/>
      <sheetName val="SS(30)"/>
      <sheetName val="SS(31)"/>
      <sheetName val="SS(32)"/>
      <sheetName val="SS(33)"/>
      <sheetName val="SS(34)"/>
      <sheetName val="SS(35)"/>
      <sheetName val="SS(36)"/>
      <sheetName val="SS(37)"/>
      <sheetName val="SS(38)"/>
      <sheetName val="SS(39)"/>
      <sheetName val="SS(40)"/>
      <sheetName val="SS(41)"/>
      <sheetName val="SS(42)"/>
      <sheetName val="SS(43)"/>
      <sheetName val="SS(44)"/>
      <sheetName val="SS(45)"/>
      <sheetName val="SS(46)"/>
      <sheetName val="SS(47)"/>
      <sheetName val="SS(48)"/>
      <sheetName val="SS(49)"/>
      <sheetName val="SS(50)"/>
      <sheetName val="SS(51)"/>
      <sheetName val="SS(52)"/>
      <sheetName val="SS(53)"/>
      <sheetName val="SS(54)"/>
      <sheetName val="SS(55)"/>
      <sheetName val="SS(56)"/>
      <sheetName val="SS(57)"/>
      <sheetName val="SS(58)"/>
      <sheetName val="SS(59)"/>
      <sheetName val="SS(60)"/>
      <sheetName val="SS(61)"/>
      <sheetName val="SS(62)"/>
      <sheetName val="SS(63)"/>
      <sheetName val="SS(64)"/>
      <sheetName val="SS(65)"/>
      <sheetName val="SS(66)"/>
      <sheetName val="SS(67)"/>
      <sheetName val="SS(68)"/>
      <sheetName val="SS(69)"/>
      <sheetName val="SS(70)"/>
      <sheetName val="SS(71)"/>
      <sheetName val="SS(72)"/>
      <sheetName val="SS(73)"/>
      <sheetName val="SS(74)"/>
      <sheetName val="SS(75)"/>
      <sheetName val="SS(76)"/>
      <sheetName val="SS(77)"/>
      <sheetName val="SS(78)"/>
      <sheetName val="SS(79)"/>
      <sheetName val="SS(80)"/>
      <sheetName val="SS(81)"/>
      <sheetName val="SS(82)"/>
      <sheetName val="SS(83)"/>
      <sheetName val="SS(84)"/>
      <sheetName val="SS(85)"/>
      <sheetName val="SS(86)"/>
      <sheetName val="SS(87)"/>
      <sheetName val="SS(88)"/>
      <sheetName val="SS(89)"/>
      <sheetName val="SS(90)"/>
      <sheetName val="SS(91)"/>
      <sheetName val="SS(92)"/>
      <sheetName val="SS(93)"/>
      <sheetName val="SS(94)"/>
      <sheetName val="SS(95)"/>
      <sheetName val="SS(96)"/>
      <sheetName val="SS(97)"/>
      <sheetName val="SS(98)"/>
      <sheetName val="SS(99)"/>
      <sheetName val="SS(100)"/>
      <sheetName val="SS(101)"/>
      <sheetName val="SS(102)"/>
      <sheetName val="SS(103)"/>
      <sheetName val="SS(104)"/>
      <sheetName val="SS(105)"/>
      <sheetName val="SS(106)"/>
      <sheetName val="SS(107)"/>
      <sheetName val="SS(108)"/>
      <sheetName val="SS(109)"/>
      <sheetName val="SS(110)"/>
      <sheetName val="SS(111)"/>
      <sheetName val="SS(112)"/>
      <sheetName val="SS(113)"/>
      <sheetName val="SS(114)"/>
      <sheetName val="SS(115)"/>
      <sheetName val="SS(116)"/>
      <sheetName val="SS(117)"/>
      <sheetName val="SS(118)"/>
      <sheetName val="SS(119)"/>
      <sheetName val="SS(120)"/>
      <sheetName val="SS(121)"/>
      <sheetName val="SS(122)"/>
      <sheetName val="SS(123)"/>
      <sheetName val="SS(124)"/>
      <sheetName val="SS(125)"/>
      <sheetName val="SS(126)"/>
      <sheetName val="SS(127)"/>
      <sheetName val="SS(128)"/>
      <sheetName val="SS(129)"/>
      <sheetName val="SS(130)"/>
      <sheetName val="SS(131)"/>
      <sheetName val="SS(132)"/>
      <sheetName val="SS(133)"/>
      <sheetName val="SS(134)"/>
      <sheetName val="SS(135)"/>
      <sheetName val="SS(136)"/>
      <sheetName val="SS(137)"/>
      <sheetName val="SS(138)"/>
      <sheetName val="SS(139)"/>
      <sheetName val="SS(140)"/>
      <sheetName val="SS(141)"/>
      <sheetName val="SS(142)"/>
      <sheetName val="SS(143)"/>
      <sheetName val="SS(144)"/>
      <sheetName val="SS(145)"/>
      <sheetName val="SS(146)"/>
      <sheetName val="SS(147)"/>
      <sheetName val="SS(148)"/>
      <sheetName val="SS(149)"/>
      <sheetName val="SS(150)"/>
      <sheetName val="SS(151)"/>
      <sheetName val="SS(152)"/>
      <sheetName val="SS(153)"/>
      <sheetName val="SS(154)"/>
      <sheetName val="SS(155)"/>
      <sheetName val="SS(156)"/>
      <sheetName val="SS(157)"/>
      <sheetName val="SS(158)"/>
      <sheetName val="SS(159)"/>
      <sheetName val="SS(160)"/>
      <sheetName val="SS(161)"/>
      <sheetName val="SS(162)"/>
      <sheetName val="SS(163)"/>
      <sheetName val="SS(164)"/>
      <sheetName val="SS(166)"/>
      <sheetName val="Титул1"/>
      <sheetName val="Титул2"/>
      <sheetName val="Титул3"/>
      <sheetName val="ПДР ООО &quot;Юкос ФБЦ&quot;"/>
      <sheetName val="Lim"/>
      <sheetName val="Хар_"/>
      <sheetName val="С1_"/>
      <sheetName val="total"/>
      <sheetName val="исходные данные"/>
      <sheetName val="Комплектация"/>
      <sheetName val="трубы"/>
      <sheetName val="расчетные таблицы"/>
      <sheetName val="СМР"/>
      <sheetName val="дороги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в работу"/>
      <sheetName val="Прибыль опл"/>
      <sheetName val="трансформация1"/>
      <sheetName val="breakdown"/>
      <sheetName val="Destination"/>
      <sheetName val="Объемы работ по ПВ"/>
      <sheetName val="мс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"/>
      <sheetName val="КП сельская"/>
      <sheetName val="сводная"/>
      <sheetName val="Смета1 топог Ира"/>
      <sheetName val="Смета2 инв"/>
      <sheetName val="Смета 3 Гидролог"/>
      <sheetName val="Смета4 снег геология"/>
      <sheetName val="Смета5 эколог изыск"/>
      <sheetName val="Смета6экономич.из-я"/>
      <sheetName val="смета 7оценка "/>
      <sheetName val="Смета8 дороги"/>
      <sheetName val="См9мосты"/>
      <sheetName val="Смета10 НО"/>
      <sheetName val="Смета11 регламент"/>
      <sheetName val="смета12 конк докум "/>
      <sheetName val="См 13 ГОЧС Ира"/>
      <sheetName val="топография"/>
      <sheetName val="свод1"/>
      <sheetName val="Смета"/>
      <sheetName val="ОПС"/>
      <sheetName val="Калплан_"/>
      <sheetName val="КП_сельская"/>
      <sheetName val="Смета1_топог_Ира"/>
      <sheetName val="Смета2_инв"/>
      <sheetName val="Смета_3_Гидролог"/>
      <sheetName val="Смета4_снег_геология"/>
      <sheetName val="Смета5_эколог_изыск"/>
      <sheetName val="Смета6экономич_из-я"/>
      <sheetName val="смета_7оценка_"/>
      <sheetName val="Смета8_дороги"/>
      <sheetName val="Смета10_НО"/>
      <sheetName val="Смета11_регламент"/>
      <sheetName val="смета12_конк_докум_"/>
      <sheetName val="См_13_ГОЧС_Ира"/>
      <sheetName val="Данные для расчёта сметы"/>
      <sheetName val="93-110"/>
      <sheetName val="свод"/>
      <sheetName val="Коэфф1."/>
      <sheetName val="ИДвалка"/>
      <sheetName val="свод 2"/>
      <sheetName val="СметаСводная павильон"/>
      <sheetName val="СметаСводная"/>
      <sheetName val="матер."/>
      <sheetName val="ИГ1"/>
      <sheetName val="Хаттон 90.90 Femco"/>
      <sheetName val="См 1 наруж.водопровод"/>
      <sheetName val="геология "/>
      <sheetName val="Объемы работ по ПВ"/>
      <sheetName val="свод общ"/>
      <sheetName val="ИД1"/>
      <sheetName val="смета СИД"/>
      <sheetName val="часы"/>
      <sheetName val="см8"/>
      <sheetName val="р.Волхов"/>
      <sheetName val="ресурсная вед."/>
      <sheetName val="гидрология"/>
      <sheetName val="OCK1"/>
      <sheetName val="НМА"/>
      <sheetName val="кп"/>
      <sheetName val="фонтан разбитый2"/>
      <sheetName val="Январь"/>
      <sheetName val="ЗП_ЮНГ"/>
      <sheetName val="sapactivexlhiddensheet"/>
      <sheetName val="Лист1"/>
      <sheetName val="АЧ"/>
      <sheetName val="Итог"/>
      <sheetName val="КП НовоКов"/>
      <sheetName val="Лист3"/>
      <sheetName val="шаблон"/>
      <sheetName val="свод (2)"/>
      <sheetName val="КП Прим (3)"/>
      <sheetName val="Параметры"/>
      <sheetName val="Съемка500+ПВО1"/>
    </sheetNames>
    <sheetDataSet>
      <sheetData sheetId="0"/>
      <sheetData sheetId="1"/>
      <sheetData sheetId="2" refreshError="1">
        <row r="10">
          <cell r="E10" t="str">
            <v>Разработка проекта реконструкции объекта "Сельская ул. от Речной ул. до Черной речки с мостовым переходом через Черную речку"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Прим (3)"/>
      <sheetName val="Калплан Прим"/>
      <sheetName val="КП Прим"/>
      <sheetName val="СметаСводная"/>
      <sheetName val="см1 топо Прим (2)"/>
      <sheetName val="см2 меж Прим"/>
      <sheetName val="см3 натинв. Прим"/>
      <sheetName val="Смета4 геологияПрим"/>
      <sheetName val="см5 трансп.пот. Прим"/>
      <sheetName val="смета 6 база  Прим"/>
      <sheetName val="Смета 7 инж.комм, НО Прим"/>
      <sheetName val="См 8 эколог изыск.Прим"/>
      <sheetName val="Смета 9 регламент Прим"/>
      <sheetName val="смета10 конк докум Прим"/>
      <sheetName val="смета 11регл2 Прим"/>
      <sheetName val="смета12 оценка Прим"/>
      <sheetName val="См 13 ГОЧС Прим"/>
      <sheetName val="КП Прим (2)"/>
      <sheetName val="см1 топо Прим"/>
      <sheetName val="см2 меж Прим (2)"/>
      <sheetName val="смета12 оценка Мичм"/>
      <sheetName val="См 13 ГОЧС Мичм"/>
      <sheetName val="свод 2"/>
      <sheetName val="ПД"/>
      <sheetName val="См 1 наруж.водопровод"/>
      <sheetName val="КП_Прим_(3)"/>
      <sheetName val="Калплан_Прим"/>
      <sheetName val="КП_Прим"/>
      <sheetName val="см1_топо_Прим_(2)"/>
      <sheetName val="см2_меж_Прим"/>
      <sheetName val="см3_натинв__Прим"/>
      <sheetName val="Смета4_геологияПрим"/>
      <sheetName val="см5_трансп_пот__Прим"/>
      <sheetName val="смета_6_база__Прим"/>
      <sheetName val="Смета_7_инж_комм,_НО_Прим"/>
      <sheetName val="См_8_эколог_изыск_Прим"/>
      <sheetName val="Смета_9_регламент_Прим"/>
      <sheetName val="смета10_конк_докум_Прим"/>
      <sheetName val="смета_11регл2_Прим"/>
      <sheetName val="смета12_оценка_Прим"/>
      <sheetName val="См_13_ГОЧС_Прим"/>
      <sheetName val="КП_Прим_(2)"/>
      <sheetName val="см1_топо_Прим"/>
      <sheetName val="см2_меж_Прим_(2)"/>
      <sheetName val="сводная"/>
      <sheetName val="СметаСводная Рыб"/>
      <sheetName val="ИГ1"/>
      <sheetName val="топография"/>
      <sheetName val="см8"/>
      <sheetName val="свод"/>
      <sheetName val="Данные для расчёта сметы"/>
      <sheetName val="Объемы работ по ПВ"/>
      <sheetName val="Смета 1свод"/>
      <sheetName val="гидрология"/>
      <sheetName val="свод1"/>
      <sheetName val="Смета"/>
      <sheetName val="КП НовоКов"/>
      <sheetName val="НМА"/>
      <sheetName val="эл.химз."/>
      <sheetName val="свод (2)"/>
      <sheetName val="кп"/>
      <sheetName val="Калплан ОИ2 Макм крестики"/>
      <sheetName val="Смета терзем"/>
      <sheetName val="sapactivexlhiddensheet"/>
      <sheetName val="Смета 2"/>
      <sheetName val="3труба (П)"/>
      <sheetName val="ИД"/>
      <sheetName val="Кал.план Жукова даты - не надо"/>
      <sheetName val="шаблон"/>
      <sheetName val="Калькуляция_2012"/>
      <sheetName val="Лист2"/>
      <sheetName val="Календарь новый"/>
      <sheetName val="Смета № 1 ИИ линия"/>
      <sheetName val="Параметры"/>
      <sheetName val="3.труба (П)"/>
      <sheetName val="19 МОЗ "/>
      <sheetName val="Сводная "/>
      <sheetName val="Смета 3 Гидролог"/>
      <sheetName val="СметаСводная 1 оч"/>
      <sheetName val=""/>
    </sheetNames>
    <sheetDataSet>
      <sheetData sheetId="0"/>
      <sheetData sheetId="1"/>
      <sheetData sheetId="2"/>
      <sheetData sheetId="3" refreshError="1">
        <row r="7">
          <cell r="C7" t="str">
            <v>Разработка рабочего проекта строительства объекта "База механизации СПб ГУСПП "Приморское" по адресу: Приморский район, Камышовая ул., участок 1 (напротив дома № 22, корп.1 по Камышовой ул.)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павильон"/>
      <sheetName val="павильон разбитый1"/>
      <sheetName val="фонтан разбитый2"/>
      <sheetName val="павильон"/>
      <sheetName val="Сети по доп.согл."/>
      <sheetName val="кп1"/>
      <sheetName val="кп2"/>
      <sheetName val="кп3"/>
      <sheetName val="КП павильон"/>
      <sheetName val="СметаСводная_павильон"/>
      <sheetName val="павильон_разбитый1"/>
      <sheetName val="фонтан_разбитый2"/>
      <sheetName val="Сети_по_доп_согл_"/>
      <sheetName val="КП_павильон"/>
      <sheetName val="сводная"/>
      <sheetName val="СметаСводная Колпино"/>
      <sheetName val="СметаСводная"/>
      <sheetName val="топография"/>
      <sheetName val="свод1"/>
      <sheetName val="Смета"/>
      <sheetName val="93-110"/>
      <sheetName val="Коэфф1."/>
      <sheetName val="свод"/>
      <sheetName val="Данные для расчёта сметы"/>
      <sheetName val="Январь"/>
      <sheetName val="ИДвалка"/>
      <sheetName val="Смета 1свод"/>
      <sheetName val="см8"/>
      <sheetName val="свод 2"/>
      <sheetName val="Смета 3 Гидролог"/>
      <sheetName val="СметаСводная Рыб"/>
      <sheetName val="матер."/>
      <sheetName val="геология "/>
      <sheetName val="Хаттон 90.90 Femco"/>
      <sheetName val="Итог"/>
      <sheetName val="свод общ"/>
      <sheetName val="СметаСводная снег"/>
      <sheetName val="р.Волхов"/>
      <sheetName val="ресурсная вед."/>
      <sheetName val="ПРОГНОЗ_1"/>
      <sheetName val="Гр5(о)"/>
      <sheetName val="ОПС"/>
      <sheetName val="ИД1"/>
      <sheetName val="кп"/>
      <sheetName val="шаблон"/>
      <sheetName val="АЧ"/>
      <sheetName val="КП Прим (3)"/>
      <sheetName val="гидрология"/>
      <sheetName val="смета СИД"/>
      <sheetName val="эл.химз."/>
      <sheetName val="Объемы работ по ПВ"/>
      <sheetName val="Параметры"/>
      <sheetName val="Лист3"/>
    </sheetNames>
    <sheetDataSet>
      <sheetData sheetId="0" refreshError="1">
        <row r="6">
          <cell r="D6" t="str">
            <v>Рабочий проект по объекту "Реконструкция Исаакиевской площади с благоустройством прилегающих территорий. 1-ая очередь"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ГК"/>
      <sheetName val="кп ГК"/>
      <sheetName val="кп"/>
      <sheetName val="свод"/>
      <sheetName val="сид"/>
      <sheetName val="изыскания 2"/>
      <sheetName val="экол из2"/>
      <sheetName val="Экол."/>
      <sheetName val="иск соор"/>
      <sheetName val="нар осв2"/>
      <sheetName val="канал2"/>
      <sheetName val="обсл моста"/>
      <sheetName val="маф"/>
      <sheetName val="трот2"/>
      <sheetName val="схема"/>
      <sheetName val="внт"/>
      <sheetName val="тэч"/>
      <sheetName val="ООС"/>
      <sheetName val="ГОЧС2"/>
      <sheetName val="бл-во2"/>
      <sheetName val="конкурсн1"/>
      <sheetName val="эксп"/>
      <sheetName val="рабчерт"/>
    </sheetNames>
    <sheetDataSet>
      <sheetData sheetId="0"/>
      <sheetData sheetId="1"/>
      <sheetData sheetId="2"/>
      <sheetData sheetId="3">
        <row r="10">
          <cell r="E10" t="str">
            <v>Государственный комитет Псковской области по дорожному  хозяйству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снег"/>
      <sheetName val="Смета1 Чеснович снег"/>
      <sheetName val="Смета2 снег геология"/>
      <sheetName val="См3 эколог изыск. снег"/>
      <sheetName val="смета4  Дор.работы"/>
      <sheetName val="Смета 6 Снег - Сети"/>
      <sheetName val="См 7Расчет ОДД Прокоп"/>
      <sheetName val="Смета8 ООС снег"/>
      <sheetName val="Смета9 регламент с 0,335"/>
      <sheetName val="КП снег"/>
      <sheetName val="См10  ГО и ЧС"/>
      <sheetName val="Смета11 Новые технологии"/>
      <sheetName val="Смета11 Ресурсоемкость"/>
      <sheetName val="Смета10 кадастр съемка п54"/>
      <sheetName val="Смета11 Землеустр.п54"/>
      <sheetName val="Смета12 межевание п54"/>
      <sheetName val="Смета13 Юрид оформл п54"/>
      <sheetName val="см14 конк докум Обв24"/>
      <sheetName val="См15Кр.линии"/>
      <sheetName val="См16 Сбор исх данных"/>
      <sheetName val="См17 Допэкз"/>
      <sheetName val="свод"/>
    </sheetNames>
    <sheetDataSet>
      <sheetData sheetId="0">
        <row r="7">
          <cell r="E7" t="str">
            <v>Рабочий проект по объекту:с "Снегоплавильная камера. расположенная на сетях ГУП "Водоканал Санкт-Петербург", по адресу: Рижский пр., д.43 (угол Рижского проспекта и Либавского переулка)"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План1"/>
      <sheetName val="Выполнение"/>
      <sheetName val="Расчет"/>
      <sheetName val="Сводная смета"/>
      <sheetName val="Смета 1"/>
      <sheetName val="Смета 2"/>
      <sheetName val="Смета 3"/>
      <sheetName val="Вспомогательный"/>
      <sheetName val="Выполнение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">
          <cell r="D36">
            <v>1.1000000000000001</v>
          </cell>
        </row>
        <row r="38">
          <cell r="D38">
            <v>1.1000000000000001</v>
          </cell>
        </row>
        <row r="77">
          <cell r="D77">
            <v>0.02</v>
          </cell>
        </row>
        <row r="78">
          <cell r="D78">
            <v>0.01</v>
          </cell>
        </row>
        <row r="80">
          <cell r="D80">
            <v>0.05</v>
          </cell>
        </row>
      </sheetData>
      <sheetData sheetId="9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Данные для расчёта сметы"/>
      <sheetName val="см8"/>
      <sheetName val="Смета"/>
      <sheetName val="свод1"/>
      <sheetName val="СметаСводная 1 оч"/>
      <sheetName val="СметаСводная"/>
      <sheetName val="свод"/>
      <sheetName val="свод 2"/>
      <sheetName val="СметаСводная снег"/>
      <sheetName val="93-110"/>
      <sheetName val="Хаттон 90.90 Femco"/>
      <sheetName val="ИД1"/>
      <sheetName val="шаблон"/>
      <sheetName val="ИГ1"/>
      <sheetName val="сводная"/>
      <sheetName val="Коэфф1."/>
      <sheetName val="свод общ"/>
      <sheetName val="таблица руководству"/>
      <sheetName val="Суточная добыча за неделю"/>
      <sheetName val="СметаСводная павильон"/>
      <sheetName val="Таблица 4 АСУТП"/>
      <sheetName val="Подрядчики"/>
      <sheetName val="2002(v2)"/>
      <sheetName val="2002_v2_"/>
      <sheetName val="Обновление"/>
      <sheetName val="Цена"/>
      <sheetName val="Product"/>
      <sheetName val="Смета 5.2. Кусты25,29,31,65"/>
      <sheetName val="НМА"/>
      <sheetName val="list"/>
      <sheetName val="См 1 наруж.водопровод"/>
      <sheetName val="сохранить"/>
      <sheetName val="информация"/>
      <sheetName val="Материалы"/>
      <sheetName val="Итог"/>
      <sheetName val="смета СИД"/>
      <sheetName val="часы"/>
      <sheetName val="ресурсная вед."/>
      <sheetName val="ИДвалка"/>
      <sheetName val="ЛЧ"/>
      <sheetName val="р.Волхов"/>
      <sheetName val="к.84-к.83"/>
      <sheetName val="ТИТУЛ"/>
      <sheetName val="6.14"/>
      <sheetName val="ОБЩЕСТВА"/>
      <sheetName val="6.3.1"/>
      <sheetName val="6.20"/>
      <sheetName val="6.4.1"/>
      <sheetName val="ПРОГНОЗ_1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топо"/>
      <sheetName val="ПДР"/>
      <sheetName val="Прилож"/>
      <sheetName val="DATA"/>
      <sheetName val="Нормы"/>
      <sheetName val="вариант"/>
      <sheetName val="Текущие цены"/>
      <sheetName val="рабочий"/>
      <sheetName val="окраска"/>
      <sheetName val="Summary"/>
      <sheetName val="все"/>
      <sheetName val="Зап-3- СЦБ"/>
      <sheetName val="Кредиты"/>
      <sheetName val="Табл38-7"/>
      <sheetName val="Пример расчета"/>
      <sheetName val="СметаСводная Рыб"/>
      <sheetName val="отчет эл_эн  2000"/>
      <sheetName val="ПОДПИСИ"/>
      <sheetName val="13.1"/>
      <sheetName val="РАСЧЕТ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Данные_для_расчёта_сметы"/>
      <sheetName val="Текущие_цены"/>
      <sheetName val="свод_2"/>
      <sheetName val="Зап-3-_СЦБ"/>
      <sheetName val="Пример_расчета"/>
      <sheetName val="СметаСводная_Рыб"/>
      <sheetName val="отчет_эл_эн__2000"/>
      <sheetName val="к_84-к_83"/>
      <sheetName val="Счет-Фактура"/>
      <sheetName val="6.3"/>
      <sheetName val="6.7"/>
      <sheetName val="6.3.1.3"/>
      <sheetName val="График"/>
      <sheetName val="Лист2"/>
      <sheetName val="КП (2)"/>
      <sheetName val="Бюджет"/>
      <sheetName val="Norm"/>
      <sheetName val="sapactivexlhiddensheet"/>
      <sheetName val="свод 3"/>
      <sheetName val="ID"/>
      <sheetName val="СС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К.рын"/>
      <sheetName val="Сводная смета"/>
      <sheetName val="Землеот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Разработка проекта"/>
      <sheetName val="КП НовоКов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Прибыль опл"/>
      <sheetName val="Вспомогательный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справ."/>
      <sheetName val="справ_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оператор"/>
      <sheetName val="исх_данные"/>
      <sheetName val="СметаСводная Колпино"/>
      <sheetName val="Январь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КП к ГК"/>
      <sheetName val="изыскания 2"/>
      <sheetName val="Калплан Кра"/>
      <sheetName val="кп"/>
      <sheetName val="матер."/>
      <sheetName val="КП Прим (3)"/>
      <sheetName val="Leistungsakt"/>
      <sheetName val="13_1"/>
      <sheetName val="ОПС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"/>
      <sheetName val="3.1"/>
      <sheetName val="Коммерческие расходы"/>
      <sheetName val="СС замеч с ответами"/>
      <sheetName val="1"/>
      <sheetName val="начало"/>
      <sheetName val="Main"/>
      <sheetName val="УП _2004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в работу"/>
      <sheetName val="1ПС"/>
      <sheetName val="20_Кредиты краткосрочные"/>
      <sheetName val="Перечень Заказчиков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Пояснение 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1155"/>
      <sheetName val="RSOILBAL"/>
      <sheetName val="смета 2 проект. работы"/>
      <sheetName val="4сд"/>
      <sheetName val="2сд"/>
      <sheetName val="7сд"/>
      <sheetName val="MAIN_PARAMETERS"/>
      <sheetName val="Капитальные затраты"/>
      <sheetName val="Opex personnel (Term facs)"/>
      <sheetName val="2.2 "/>
      <sheetName val="6.11 новый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EKDEB90"/>
      <sheetName val="Коэф КВ"/>
      <sheetName val="К"/>
      <sheetName val="Смета терзем"/>
      <sheetName val="Кал.план Жукова даты - не надо"/>
      <sheetName val="Лист3"/>
      <sheetName val="АЧ"/>
      <sheetName val="кп (3)"/>
      <sheetName val="СП"/>
      <sheetName val="фонтан разбитый2"/>
      <sheetName val="Объемы работ по ПВ"/>
      <sheetName val="накладная"/>
      <sheetName val="Акт"/>
      <sheetName val="Баланс (Ф1)"/>
      <sheetName val="Смета-Т"/>
      <sheetName val="Смета 3 Гидролог"/>
      <sheetName val="Записка СЦБ"/>
      <sheetName val="Дополнительные параметры"/>
      <sheetName val="РС "/>
      <sheetName val="Свод объем"/>
      <sheetName val="Табл.5"/>
      <sheetName val="Табл.2"/>
      <sheetName val="Исх.данные"/>
      <sheetName val="Дог цена"/>
      <sheetName val="Курс доллара"/>
      <sheetName val="Календарь новый"/>
      <sheetName val="Смета № 1 ИИ линия"/>
      <sheetName val="Общая часть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DMTR_BP_03"/>
      <sheetName val="см №1.1 Геодезические работы "/>
      <sheetName val="см №1.4 Экология "/>
      <sheetName val="Input Assumptions"/>
      <sheetName val="Расчет курса"/>
      <sheetName val="XLR_NoRangeSheet"/>
      <sheetName val="НЕДЕЛИ"/>
      <sheetName val="GD"/>
      <sheetName val="АСУ ТП 1 этап ПД"/>
      <sheetName val="геолог"/>
      <sheetName val="SakhNIPI5"/>
      <sheetName val="ПИР"/>
      <sheetName val="PO Data"/>
      <sheetName val="Source Lists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  <sheetName val="СметаСводная п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 Nг.з"/>
      <sheetName val="без Nг.з"/>
    </sheetNames>
    <sheetDataSet>
      <sheetData sheetId="0" refreshError="1"/>
      <sheetData sheetId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ГК"/>
      <sheetName val="кп"/>
      <sheetName val="свод общ ГК"/>
      <sheetName val="свод общ"/>
      <sheetName val="свод1"/>
      <sheetName val="свод 2"/>
      <sheetName val="свод 3"/>
      <sheetName val="свод 4"/>
      <sheetName val="свод 5"/>
      <sheetName val="сид1"/>
      <sheetName val="сид2"/>
      <sheetName val="сид3"/>
      <sheetName val="сид4"/>
      <sheetName val="сид5"/>
      <sheetName val="изыскания 1"/>
      <sheetName val="изыскания 2"/>
      <sheetName val="изыскания 3"/>
      <sheetName val="изыскания 4"/>
      <sheetName val="изыскания5"/>
      <sheetName val="ЭИ1"/>
      <sheetName val="ЭИ2"/>
      <sheetName val="ЭИ3"/>
      <sheetName val="ЭИ4"/>
      <sheetName val="ЭИ5"/>
      <sheetName val="экол из1"/>
      <sheetName val="экол из2"/>
      <sheetName val="экол из3"/>
      <sheetName val="экол из4"/>
      <sheetName val="экол из5"/>
      <sheetName val="дор1"/>
      <sheetName val="дор2"/>
      <sheetName val="дор3"/>
      <sheetName val="дор4"/>
      <sheetName val="дор5"/>
      <sheetName val="иск соор4"/>
      <sheetName val="площадка1"/>
      <sheetName val="площадка5"/>
      <sheetName val="светоф2"/>
      <sheetName val="светоф5"/>
      <sheetName val="ост2"/>
      <sheetName val="ост3"/>
      <sheetName val="трот2"/>
      <sheetName val="трот3"/>
      <sheetName val="нар осв1"/>
      <sheetName val="нар осв2"/>
      <sheetName val="нар осв3"/>
      <sheetName val="электроснаб1"/>
      <sheetName val="электроснаб2"/>
      <sheetName val="электроснаб3"/>
      <sheetName val="пер ком1 "/>
      <sheetName val="пер ком2"/>
      <sheetName val="пер ком3"/>
      <sheetName val="пер ком4"/>
      <sheetName val="пер ком5"/>
      <sheetName val="канал1"/>
      <sheetName val="канал2"/>
      <sheetName val="канал3"/>
      <sheetName val="экран2"/>
      <sheetName val="экран3"/>
      <sheetName val="орг_движ1"/>
      <sheetName val="орг_движ2"/>
      <sheetName val="орг_движ3"/>
      <sheetName val="орг_движ4"/>
      <sheetName val="орг_движ5"/>
      <sheetName val="акт1"/>
      <sheetName val="акт2"/>
      <sheetName val="акт3"/>
      <sheetName val="акт4"/>
      <sheetName val="акт5"/>
      <sheetName val="ГОЧС1"/>
      <sheetName val="ГОЧС2"/>
      <sheetName val="ГОЧС3"/>
      <sheetName val="ГОЧС4"/>
      <sheetName val="ГОЧС5"/>
      <sheetName val="оос1"/>
      <sheetName val="оос2"/>
      <sheetName val="оос3"/>
      <sheetName val="оос4"/>
      <sheetName val="оос5"/>
      <sheetName val="бл-во2"/>
      <sheetName val="бл-во3"/>
      <sheetName val="тэч1"/>
      <sheetName val="тэч2"/>
      <sheetName val="тэч3"/>
      <sheetName val="тэч4"/>
      <sheetName val="тэч5"/>
      <sheetName val="сод дор1"/>
      <sheetName val="сод дор2"/>
      <sheetName val="сод дор3"/>
      <sheetName val="сод дор4"/>
      <sheetName val="сод дор5"/>
      <sheetName val="изъят зем уч1"/>
      <sheetName val="изъят зем уч2"/>
      <sheetName val="изъят зем уч3"/>
      <sheetName val="изъят зем уч4"/>
      <sheetName val="изъят зем уч5"/>
      <sheetName val="памятн1"/>
      <sheetName val="памятн2"/>
      <sheetName val="памятн3"/>
      <sheetName val="памятн4"/>
      <sheetName val="памятн5"/>
      <sheetName val="конкурсн1"/>
      <sheetName val="конкурсн2"/>
      <sheetName val="конкурсн3"/>
      <sheetName val="конкурсн4"/>
      <sheetName val="конкурсн5"/>
    </sheetNames>
    <sheetDataSet>
      <sheetData sheetId="0"/>
      <sheetData sheetId="1"/>
      <sheetData sheetId="2"/>
      <sheetData sheetId="3"/>
      <sheetData sheetId="4">
        <row r="7">
          <cell r="A7" t="str">
            <v>Наименование  строительства, стадии проектирования:
Выполнение работ по разработке инженерного проекта реконструкции автомобильной дороги "Самара-Бугуруслан" на участке км 54+272 - км 73+900 в Кинельском районе Самарской области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93-110"/>
      <sheetName val="СметаСводная снег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оговорной цены"/>
      <sheetName val="Сводная смета"/>
      <sheetName val="Смета 1"/>
      <sheetName val="Смета 2"/>
      <sheetName val="Смета 3"/>
      <sheetName val="Смета 4"/>
      <sheetName val="Смета 5"/>
      <sheetName val="Смета 6"/>
      <sheetName val="Смета 7"/>
      <sheetName val="Смета 8"/>
      <sheetName val="Смета 9"/>
      <sheetName val="Смета 10"/>
      <sheetName val="Смета 11"/>
      <sheetName val="Смета 12"/>
      <sheetName val="Смета 13"/>
      <sheetName val="Смета 14"/>
      <sheetName val="Смета 15"/>
      <sheetName val="Смета 16"/>
      <sheetName val="Вспомогательные подсчеты"/>
      <sheetName val="Расчет (СС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>
            <v>0.83155992578849702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талон"/>
      <sheetName val="эталон_new"/>
      <sheetName val="старый эталон"/>
      <sheetName val="шаблон"/>
      <sheetName val="информация"/>
    </sheetNames>
    <sheetDataSet>
      <sheetData sheetId="0"/>
      <sheetData sheetId="1"/>
      <sheetData sheetId="2"/>
      <sheetData sheetId="3">
        <row r="1">
          <cell r="E1" t="str">
            <v>Стадия оформления договора</v>
          </cell>
          <cell r="G1" t="str">
            <v>Стадия проектирования</v>
          </cell>
        </row>
        <row r="2">
          <cell r="E2">
            <v>5</v>
          </cell>
          <cell r="G2">
            <v>7</v>
          </cell>
        </row>
        <row r="3">
          <cell r="E3" t="str">
            <v>заявлен</v>
          </cell>
          <cell r="G3" t="str">
            <v>ИЗ</v>
          </cell>
        </row>
        <row r="4">
          <cell r="E4" t="str">
            <v>на оформлении</v>
          </cell>
          <cell r="G4" t="str">
            <v>ИЗ + РП</v>
          </cell>
        </row>
        <row r="5">
          <cell r="E5" t="str">
            <v>подписан</v>
          </cell>
          <cell r="G5" t="str">
            <v>ИЗ + РД</v>
          </cell>
        </row>
        <row r="6">
          <cell r="E6" t="str">
            <v>заявлен / приостановлен</v>
          </cell>
          <cell r="G6" t="str">
            <v>РП</v>
          </cell>
        </row>
        <row r="7">
          <cell r="E7" t="str">
            <v>на оформлении / приостановлен</v>
          </cell>
          <cell r="G7" t="str">
            <v>РП + согл</v>
          </cell>
        </row>
        <row r="8">
          <cell r="E8" t="str">
            <v>подписан / приостановлен</v>
          </cell>
          <cell r="G8" t="str">
            <v>РД</v>
          </cell>
        </row>
        <row r="9">
          <cell r="E9" t="str">
            <v>подписан / на расторжении</v>
          </cell>
          <cell r="G9" t="str">
            <v>РД + согл</v>
          </cell>
        </row>
        <row r="10">
          <cell r="G10" t="str">
            <v>согл</v>
          </cell>
        </row>
        <row r="11">
          <cell r="G11" t="str">
            <v>ТЭО</v>
          </cell>
        </row>
        <row r="12">
          <cell r="G12" t="str">
            <v>УЧ</v>
          </cell>
        </row>
        <row r="13">
          <cell r="G13" t="str">
            <v>НИОКР</v>
          </cell>
        </row>
        <row r="14">
          <cell r="G14" t="str">
            <v>АН</v>
          </cell>
        </row>
        <row r="15">
          <cell r="G15" t="str">
            <v>ТД</v>
          </cell>
        </row>
        <row r="16">
          <cell r="G16" t="str">
            <v>ТехД</v>
          </cell>
        </row>
        <row r="17">
          <cell r="G17" t="str">
            <v>ОИ</v>
          </cell>
        </row>
        <row r="18">
          <cell r="G18" t="str">
            <v>ДОН</v>
          </cell>
        </row>
        <row r="19">
          <cell r="G19" t="str">
            <v>ТЭР</v>
          </cell>
        </row>
        <row r="20">
          <cell r="G20" t="str">
            <v>эксп</v>
          </cell>
        </row>
        <row r="21">
          <cell r="G21" t="str">
            <v>ЧТЗ</v>
          </cell>
        </row>
        <row r="22">
          <cell r="G22" t="str">
            <v>ПРОЧ</v>
          </cell>
        </row>
        <row r="23">
          <cell r="G23" t="str">
            <v>ТПр</v>
          </cell>
        </row>
        <row r="24">
          <cell r="G24" t="str">
            <v>АТТ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Шкаф"/>
      <sheetName val="Коэфф1."/>
      <sheetName val="Прайс лист"/>
      <sheetName val="к.84-к.83"/>
      <sheetName val="Смета"/>
      <sheetName val="сохранить"/>
      <sheetName val="Лист опроса"/>
      <sheetName val="Summary"/>
      <sheetName val="5ОборРабМест(HP)"/>
      <sheetName val="РП"/>
      <sheetName val="График"/>
      <sheetName val="Зап-3- СЦБ"/>
      <sheetName val="13.1"/>
      <sheetName val="№5 СУБ Инж защ"/>
      <sheetName val="СМЕТА проект"/>
      <sheetName val="Суточная"/>
      <sheetName val="ЭХЗ"/>
      <sheetName val="Лист1"/>
      <sheetName val="Обновление"/>
      <sheetName val="Цена"/>
      <sheetName val="Product"/>
      <sheetName val="К.рын"/>
      <sheetName val="вариант"/>
      <sheetName val="Табл38-7"/>
      <sheetName val="Лист2"/>
      <sheetName val="ПДР"/>
      <sheetName val="1155"/>
      <sheetName val="Данные для расчёта сметы"/>
      <sheetName val="свод 2"/>
      <sheetName val="СметаСводная Колпино"/>
      <sheetName val="эл_химз_"/>
      <sheetName val="геология_"/>
      <sheetName val="Коэфф1_"/>
      <sheetName val="Прайс_лист"/>
      <sheetName val="к_84-к_83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ГИП"/>
      <sheetName val="ОРФиСО"/>
      <sheetName val="Филиалы"/>
      <sheetName val="анн"/>
      <sheetName val="связи"/>
      <sheetName val="информац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8">
          <cell r="B8">
            <v>39426.518341319446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 пл  (2)"/>
      <sheetName val="кал пл "/>
      <sheetName val="свод 2 (2)"/>
      <sheetName val="свод 2"/>
      <sheetName val="сид2"/>
      <sheetName val="изыскания 2"/>
      <sheetName val="экон из2"/>
      <sheetName val="экол из2"/>
      <sheetName val="дор2"/>
      <sheetName val="иск соор4"/>
      <sheetName val="трот2"/>
      <sheetName val="маф"/>
      <sheetName val="нар осв2"/>
      <sheetName val="канал2"/>
      <sheetName val="пер ком1"/>
      <sheetName val="арх из"/>
      <sheetName val="экон об"/>
      <sheetName val="орг_движ2"/>
      <sheetName val="изъят зем уч"/>
      <sheetName val="внт1"/>
      <sheetName val="ГОЧС2"/>
      <sheetName val="оос2"/>
      <sheetName val="бл-во2"/>
      <sheetName val="сод дор"/>
      <sheetName val="тэч2"/>
      <sheetName val="конкурсн2"/>
    </sheetNames>
    <sheetDataSet>
      <sheetData sheetId="0" refreshError="1"/>
      <sheetData sheetId="1" refreshError="1"/>
      <sheetData sheetId="2" refreshError="1"/>
      <sheetData sheetId="3">
        <row r="10">
          <cell r="D10" t="str">
            <v>Федеральное государственное учреждение "Управление автомобильной магистрали Москва-Харьков Федерального дорожного агентства"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к.84-к.83"/>
      <sheetName val="Смета"/>
      <sheetName val="Шкаф"/>
      <sheetName val="Коэфф1."/>
      <sheetName val="Прайс лист"/>
      <sheetName val="СМЕТА проект"/>
      <sheetName val="HP и оргтехника"/>
      <sheetName val="Лист опроса"/>
      <sheetName val="Summary"/>
      <sheetName val="5ОборРабМест(HP)"/>
      <sheetName val="сохранить"/>
      <sheetName val="13.1"/>
      <sheetName val="Лист2"/>
      <sheetName val="свод 2"/>
      <sheetName val="Данные для расчёта сметы"/>
      <sheetName val="Таблица 5"/>
      <sheetName val="Таблица 3"/>
      <sheetName val="93-110"/>
      <sheetName val="ПДР"/>
      <sheetName val="Зап-3- СЦБ"/>
      <sheetName val="эл_химз_"/>
      <sheetName val="геология_"/>
      <sheetName val="к_84-к_83"/>
      <sheetName val="HP_и_оргтехника"/>
      <sheetName val="Коэфф1_"/>
      <sheetName val="Прайс_лист"/>
      <sheetName val="СМЕТА_проект"/>
      <sheetName val="Лист_опроса"/>
      <sheetName val="13_1"/>
      <sheetName val="свод_2"/>
      <sheetName val="выборка на22 июня"/>
      <sheetName val="Destination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ЭХЗ"/>
      <sheetName val="1"/>
      <sheetName val="см8"/>
      <sheetName val="Calc"/>
      <sheetName val="Лист1"/>
      <sheetName val="Обновление"/>
      <sheetName val="Цена"/>
      <sheetName val="Product"/>
      <sheetName val="РасчетКомандир1"/>
      <sheetName val="РасчетКомандир2"/>
      <sheetName val="Коэфф"/>
      <sheetName val="Смета2 проект. раб."/>
      <sheetName val="График"/>
      <sheetName val="Счет-Фактура"/>
      <sheetName val="Кредиты"/>
      <sheetName val="Суточная"/>
      <sheetName val="вариант"/>
      <sheetName val="Табл38-7"/>
      <sheetName val="данные"/>
      <sheetName val="СС"/>
      <sheetName val="Баланс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топо"/>
      <sheetName val="DATA"/>
      <sheetName val="Списки"/>
      <sheetName val="6.14_КР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1.3"/>
      <sheetName val="ИГ1"/>
      <sheetName val="К.рын"/>
      <sheetName val="Сводная смета"/>
      <sheetName val="Землеотвод"/>
      <sheetName val="РП"/>
      <sheetName val="2002(v2)"/>
      <sheetName val="справ."/>
      <sheetName val="Пояснение 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3.1"/>
      <sheetName val="Коммерческие расходы"/>
      <sheetName val="исходные данные"/>
      <sheetName val="расчетные таблицы"/>
      <sheetName val="СметаСводная Колпино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смета 2 проект. работы"/>
      <sheetName val="Хар_"/>
      <sheetName val="С1_"/>
      <sheetName val="СтрЗапасов (2)"/>
      <sheetName val="Norm"/>
      <sheetName val="НМ расчеты"/>
      <sheetName val="свод 3"/>
      <sheetName val="ИД"/>
      <sheetName val="отчет эл_эн  2000"/>
      <sheetName val="См3 СЦБ-зап"/>
      <sheetName val="Смета 1"/>
      <sheetName val="справка"/>
      <sheetName val="суб.подряд"/>
      <sheetName val="ПСБ - ОЭ"/>
      <sheetName val="Переменные и константы"/>
      <sheetName val="Смета 1свод"/>
      <sheetName val="Вспомогательный"/>
      <sheetName val="ID"/>
      <sheetName val="История"/>
      <sheetName val="Р1"/>
      <sheetName val="Параметры_i"/>
      <sheetName val="Таблица 2"/>
      <sheetName val="информация"/>
      <sheetName val="Текущие цены"/>
      <sheetName val="рабочий"/>
      <sheetName val="окраска"/>
      <sheetName val="Ачинский НПЗ"/>
      <sheetName val="D"/>
      <sheetName val="СметаСводная 1 оч"/>
      <sheetName val="Итог"/>
      <sheetName val="3.1 ТХ"/>
      <sheetName val="ЗП_ЮНГ"/>
      <sheetName val="РН-ПНГ"/>
      <sheetName val="Общая часть"/>
      <sheetName val="№5 СУБ Инж защ"/>
      <sheetName val="СС замеч с ответами"/>
      <sheetName val="total"/>
      <sheetName val="Комплектация"/>
      <sheetName val="трубы"/>
      <sheetName val="СМР"/>
      <sheetName val="дороги"/>
      <sheetName val="начало"/>
      <sheetName val="Main"/>
      <sheetName val="УП _2004"/>
      <sheetName val="Спецификация"/>
      <sheetName val="Константы и результаты"/>
      <sheetName val="Лизинг"/>
      <sheetName val="Удельные(проф.)"/>
      <sheetName val="расчет №3"/>
      <sheetName val="3.2"/>
      <sheetName val="3.3"/>
      <sheetName val="Р2.1"/>
      <sheetName val="Р2.2"/>
      <sheetName val="Р3"/>
      <sheetName val="Р4"/>
      <sheetName val="Р5"/>
      <sheetName val="Р7"/>
      <sheetName val="Табл.5"/>
      <sheetName val="Табл.2"/>
      <sheetName val="Исх.данные"/>
      <sheetName val="Input"/>
      <sheetName val="Calculation"/>
      <sheetName val="MAIN_PARAMETERS"/>
      <sheetName val="RSOILBAL"/>
      <sheetName val="ВКЕ"/>
      <sheetName val="rvldmrv"/>
      <sheetName val="Additives"/>
      <sheetName val="Ryazan"/>
      <sheetName val="Assumpt"/>
      <sheetName val="Control"/>
      <sheetName val="Параметры"/>
      <sheetName val="См №3 ОПР"/>
      <sheetName val="см.№6 АВЗУ и ГПЗУ"/>
      <sheetName val="Геофизика"/>
      <sheetName val="Геодезия"/>
      <sheetName val="Экология1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АУП"/>
      <sheetName val="CENTR"/>
      <sheetName val="Смета 2"/>
      <sheetName val="4сд"/>
      <sheetName val="2сд"/>
      <sheetName val="7сд"/>
      <sheetName val="Lim"/>
      <sheetName val="Справочник"/>
      <sheetName val="PwC Copies from old models --&gt;&gt;"/>
      <sheetName val="Справочники"/>
      <sheetName val="Сравнение ДПН факт 06-07"/>
      <sheetName val="Journals"/>
      <sheetName val="Names"/>
      <sheetName val="кп ГК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Курсы"/>
      <sheetName val="в работу"/>
      <sheetName val="1ПС"/>
      <sheetName val="20_Кредиты краткосрочные"/>
      <sheetName val="Амур ДОН"/>
      <sheetName val="3.5"/>
      <sheetName val="Январь"/>
      <sheetName val="ИДвалка"/>
      <sheetName val="Лист3"/>
      <sheetName val="часы"/>
      <sheetName val="АЧ"/>
      <sheetName val="кп"/>
      <sheetName val="2.2 "/>
      <sheetName val="Расчет курса"/>
      <sheetName val="XLR_NoRangeSheet"/>
      <sheetName val="НЕДЕЛИ"/>
      <sheetName val="GD"/>
      <sheetName val="ПОДПИСИ"/>
      <sheetName val="РАСЧЕТ"/>
      <sheetName val="КП (2)"/>
      <sheetName val="Бюджет"/>
      <sheetName val="Перечень Заказчиков"/>
      <sheetName val="Б.Сатка"/>
      <sheetName val="КП к ГК"/>
      <sheetName val="изыскания 2"/>
      <sheetName val="свод (2)"/>
      <sheetName val="Калплан ОИ2 Макм крестики"/>
      <sheetName val="Смета терзем"/>
      <sheetName val="ресурсная вед."/>
      <sheetName val="смета СИД"/>
      <sheetName val="р.Волхов"/>
      <sheetName val="СП"/>
      <sheetName val="мсн"/>
      <sheetName val="влад-таблица"/>
      <sheetName val="2002(v1)"/>
      <sheetName val="Баланс (Ф1)"/>
      <sheetName val="Смета2_проект__раб_"/>
      <sheetName val="Зап-3-_СЦБ"/>
      <sheetName val="Данные_для_расчёта_сметы"/>
      <sheetName val="Смета_1"/>
      <sheetName val="геолог"/>
      <sheetName val="SakhNIPI5"/>
      <sheetName val="ПИР"/>
      <sheetName val="Капитальные затраты"/>
      <sheetName val="Opex personnel (Term facs)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6.3"/>
      <sheetName val="6.7"/>
      <sheetName val="6.3.1.3"/>
      <sheetName val="См_1_наруж_водопровод"/>
      <sheetName val="Разработка_проекта"/>
      <sheetName val="КП_НовоКов"/>
      <sheetName val="СметаСводная_1_оч"/>
      <sheetName val="пятилетка"/>
      <sheetName val="мониторинг"/>
      <sheetName val="Св. смета"/>
      <sheetName val="РБС ИЗМ1"/>
      <sheetName val="Справочные данные"/>
      <sheetName val="Подрядчики"/>
      <sheetName val="мат"/>
      <sheetName val="суб_подряд"/>
      <sheetName val="ПСБ_-_ОЭ"/>
      <sheetName val="4"/>
      <sheetName val="Калплан Кра"/>
      <sheetName val="Материалы"/>
      <sheetName val="6.11 новый"/>
      <sheetName val="трансформация1"/>
      <sheetName val="breakdown"/>
      <sheetName val="EKDEB90"/>
      <sheetName val="Коэф КВ"/>
      <sheetName val="К"/>
      <sheetName val="Кал.план Жукова даты - не надо"/>
      <sheetName val="матер."/>
      <sheetName val="КП Прим (3)"/>
      <sheetName val="кп (3)"/>
      <sheetName val="фонтан разбитый2"/>
      <sheetName val="накладная"/>
      <sheetName val="Акт"/>
      <sheetName val="Смета-Т"/>
      <sheetName val=""/>
      <sheetName val="Смета 3 Гидролог"/>
      <sheetName val="Записка СЦБ"/>
      <sheetName val="РС 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ОПС"/>
      <sheetName val="СметаСводная_снег"/>
      <sheetName val="Хаттон_90_90_Femco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Объемы работ по ПВ"/>
      <sheetName val="1.401.2"/>
      <sheetName val="3труба (П)"/>
      <sheetName val="Source lists"/>
      <sheetName val="Rub"/>
      <sheetName val="15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Сводная_смета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свод_3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Акт выбора"/>
      <sheetName val="3_гидромет"/>
      <sheetName val="Сводный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 refreshError="1"/>
      <sheetData sheetId="478" refreshError="1"/>
      <sheetData sheetId="47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2"/>
      <sheetName val="сид2"/>
      <sheetName val="изыскания 2"/>
      <sheetName val="экол из "/>
      <sheetName val="экол из"/>
      <sheetName val="экон из2"/>
      <sheetName val="дор2"/>
      <sheetName val="иск соор4"/>
      <sheetName val="трот2"/>
      <sheetName val="маф"/>
      <sheetName val="нар осв2"/>
      <sheetName val="канал2"/>
      <sheetName val="электроснаб"/>
      <sheetName val="орг_движ2"/>
      <sheetName val="внт1"/>
      <sheetName val="ГОЧС2"/>
      <sheetName val="оос2"/>
      <sheetName val="бл-во2"/>
      <sheetName val="тэч2"/>
      <sheetName val="конкурсн2"/>
      <sheetName val="экран2"/>
      <sheetName val="пер ком1"/>
      <sheetName val="арх из"/>
      <sheetName val="экон об"/>
      <sheetName val="изъят зем уч"/>
      <sheetName val="сод дор"/>
      <sheetName val="детализация"/>
      <sheetName val="авт надз"/>
      <sheetName val="свод_2"/>
      <sheetName val="изыскания_2"/>
      <sheetName val="экол_из_"/>
      <sheetName val="экол_из"/>
      <sheetName val="экон_из2"/>
      <sheetName val="иск_соор4"/>
      <sheetName val="нар_осв2"/>
      <sheetName val="пер_ком1"/>
      <sheetName val="арх_из"/>
      <sheetName val="экон_об"/>
      <sheetName val="изъят_зем_уч"/>
      <sheetName val="сод_дор"/>
      <sheetName val="авт_надз"/>
      <sheetName val="СметаСводная Рыб"/>
      <sheetName val="Смета-Т"/>
      <sheetName val="См3 СЦБ-зап"/>
      <sheetName val="Смета"/>
      <sheetName val="Зап-3- СЦБ"/>
      <sheetName val="Переменные и константы"/>
      <sheetName val="топография"/>
      <sheetName val="КП к снег Рыбинская"/>
      <sheetName val="1.3"/>
      <sheetName val="мсн"/>
      <sheetName val="D"/>
      <sheetName val="СметаСводная Колпино"/>
      <sheetName val="СметаСводная"/>
      <sheetName val="Данные для расчёта сметы"/>
      <sheetName val="оператор"/>
      <sheetName val="исх_данные"/>
      <sheetName val="К"/>
      <sheetName val="OCK1"/>
      <sheetName val="Землеотвод"/>
      <sheetName val="р.Волхов"/>
      <sheetName val="свод"/>
      <sheetName val="ПДР"/>
      <sheetName val="исходные данные"/>
      <sheetName val="расчетные таблицы"/>
      <sheetName val="total"/>
      <sheetName val="Комплектация"/>
      <sheetName val="трубы"/>
      <sheetName val="СМР"/>
      <sheetName val="дороги"/>
      <sheetName val="топо"/>
      <sheetName val="Шкаф"/>
      <sheetName val="Коэфф1."/>
      <sheetName val="Прайс лист"/>
      <sheetName val="свод 3"/>
      <sheetName val="сводная"/>
      <sheetName val="Лист2"/>
      <sheetName val="шаблон"/>
      <sheetName val="Пример расчета"/>
      <sheetName val="Калплан Кра"/>
      <sheetName val="Геодез"/>
      <sheetName val="Смета 5 ред.3"/>
      <sheetName val="КР РП Мост 50-летия"/>
      <sheetName val="sapactivexlhiddensheet"/>
      <sheetName val="ИГ1"/>
      <sheetName val="Справочники"/>
      <sheetName val="Общая часть"/>
      <sheetName val="ст ГТМ"/>
      <sheetName val="См 1 наруж.водопровод"/>
      <sheetName val="информация"/>
      <sheetName val="Смета 1свод"/>
      <sheetName val="Справочные данные"/>
      <sheetName val="ИД"/>
      <sheetName val="Амур ДОН"/>
      <sheetName val="Лист1"/>
      <sheetName val="Лист4"/>
      <sheetName val="Общий"/>
      <sheetName val="Ачинский НПЗ"/>
      <sheetName val="Дог цена"/>
    </sheetNames>
    <sheetDataSet>
      <sheetData sheetId="0" refreshError="1">
        <row r="7">
          <cell r="A7" t="str">
            <v>Наименование  строительства, стадии проектирования:
Выполнение работ по  "Разработке рабочего проекта капитального ремонта моста им. 50-летия Октября в г.Пскове"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9-28"/>
      <sheetName val="79-30"/>
      <sheetName val="79-33"/>
      <sheetName val="4"/>
      <sheetName val="5"/>
      <sheetName val="7"/>
      <sheetName val="9"/>
      <sheetName val="14"/>
      <sheetName val="15"/>
      <sheetName val="17"/>
      <sheetName val="20"/>
      <sheetName val="21"/>
      <sheetName val="26"/>
      <sheetName val="28"/>
      <sheetName val="30"/>
      <sheetName val="32"/>
      <sheetName val="35"/>
      <sheetName val="36"/>
      <sheetName val="37"/>
      <sheetName val="39"/>
      <sheetName val="41"/>
      <sheetName val="42"/>
      <sheetName val="43"/>
      <sheetName val="44"/>
      <sheetName val="45"/>
      <sheetName val="46"/>
      <sheetName val="81-5"/>
      <sheetName val="ИР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ёт1"/>
      <sheetName val="Сводная смета"/>
      <sheetName val="Смета 3"/>
      <sheetName val="Смета 4"/>
      <sheetName val="Смета 5"/>
      <sheetName val="Смета 6"/>
      <sheetName val="Смета 7"/>
      <sheetName val="Смета 8"/>
      <sheetName val="Смета9"/>
      <sheetName val="Смета 10"/>
      <sheetName val="Смета 11"/>
      <sheetName val="Смета 12"/>
      <sheetName val="Смета 13"/>
      <sheetName val="Смета 14"/>
      <sheetName val="Смета 15 "/>
      <sheetName val="Смета 16"/>
      <sheetName val="Смета 17"/>
      <sheetName val="Смета 18"/>
      <sheetName val="Смета 19"/>
      <sheetName val="Смета 20"/>
      <sheetName val="Смета 21"/>
      <sheetName val="Смета 22"/>
      <sheetName val="Kplan"/>
      <sheetName val="свод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F1">
            <v>0.83155992578849702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6"/>
  <sheetViews>
    <sheetView tabSelected="1" view="pageBreakPreview" topLeftCell="A2" zoomScaleNormal="100" zoomScaleSheetLayoutView="100" workbookViewId="0">
      <selection activeCell="A2" sqref="A2:F2"/>
    </sheetView>
  </sheetViews>
  <sheetFormatPr defaultColWidth="9.140625" defaultRowHeight="15.75"/>
  <cols>
    <col min="1" max="1" width="7.5703125" style="2" customWidth="1"/>
    <col min="2" max="2" width="48.42578125" style="3" customWidth="1"/>
    <col min="3" max="3" width="18.28515625" style="2" customWidth="1"/>
    <col min="4" max="5" width="19.7109375" style="2" customWidth="1"/>
    <col min="6" max="6" width="19.28515625" style="2" customWidth="1"/>
    <col min="7" max="7" width="16.42578125" style="1" hidden="1" customWidth="1"/>
    <col min="8" max="8" width="14.85546875" style="1" hidden="1" customWidth="1"/>
    <col min="9" max="9" width="13" style="1" hidden="1" customWidth="1"/>
    <col min="10" max="10" width="5.7109375" style="1" hidden="1" customWidth="1"/>
    <col min="11" max="11" width="14.7109375" style="1" hidden="1" customWidth="1"/>
    <col min="12" max="12" width="6.28515625" style="1" hidden="1" customWidth="1"/>
    <col min="13" max="13" width="15.42578125" style="1" hidden="1" customWidth="1"/>
    <col min="14" max="14" width="12.140625" style="1" hidden="1" customWidth="1"/>
    <col min="15" max="15" width="9.140625" style="1" hidden="1" customWidth="1"/>
    <col min="16" max="16" width="9.28515625" style="1" hidden="1" customWidth="1"/>
    <col min="17" max="17" width="9.140625" style="1" hidden="1" customWidth="1"/>
    <col min="18" max="18" width="0" style="1" hidden="1" customWidth="1"/>
    <col min="19" max="19" width="17" style="1" hidden="1" customWidth="1"/>
    <col min="20" max="20" width="9.140625" style="1" hidden="1" customWidth="1"/>
    <col min="21" max="21" width="20.42578125" style="1" hidden="1" customWidth="1"/>
    <col min="22" max="22" width="9.140625" style="1" hidden="1" customWidth="1"/>
    <col min="23" max="23" width="19.7109375" style="1" hidden="1" customWidth="1"/>
    <col min="24" max="24" width="18.140625" style="1" hidden="1" customWidth="1"/>
    <col min="25" max="25" width="19" style="1" hidden="1" customWidth="1"/>
    <col min="26" max="26" width="18.28515625" style="1" hidden="1" customWidth="1"/>
    <col min="27" max="27" width="20.42578125" style="1" hidden="1" customWidth="1"/>
    <col min="28" max="28" width="17.7109375" style="1" hidden="1" customWidth="1"/>
    <col min="29" max="29" width="17.140625" style="1" hidden="1" customWidth="1"/>
    <col min="30" max="30" width="18.7109375" style="1" customWidth="1"/>
    <col min="31" max="31" width="17.28515625" style="1" bestFit="1" customWidth="1"/>
    <col min="32" max="16384" width="9.140625" style="1"/>
  </cols>
  <sheetData>
    <row r="1" spans="1:31" ht="15.75" hidden="1" customHeight="1">
      <c r="A1" s="28" t="s">
        <v>12</v>
      </c>
      <c r="B1" s="28"/>
      <c r="C1" s="28"/>
      <c r="D1" s="28"/>
      <c r="E1" s="28"/>
      <c r="F1" s="28"/>
    </row>
    <row r="2" spans="1:31" ht="54" customHeight="1">
      <c r="A2" s="78" t="s">
        <v>25</v>
      </c>
      <c r="B2" s="78"/>
      <c r="C2" s="78"/>
      <c r="D2" s="78"/>
      <c r="E2" s="78"/>
      <c r="F2" s="78"/>
    </row>
    <row r="3" spans="1:31" ht="80.25" hidden="1" customHeight="1">
      <c r="A3" s="27"/>
      <c r="B3" s="81" t="s">
        <v>11</v>
      </c>
      <c r="C3" s="81"/>
      <c r="D3" s="81"/>
      <c r="E3" s="81"/>
      <c r="F3" s="81"/>
      <c r="I3" s="66"/>
      <c r="J3" s="66"/>
      <c r="K3" s="66"/>
      <c r="L3" s="66"/>
    </row>
    <row r="4" spans="1:31" ht="15" hidden="1" customHeight="1">
      <c r="A4" s="15"/>
      <c r="B4" s="79"/>
      <c r="C4" s="80"/>
      <c r="D4" s="80"/>
      <c r="E4" s="80"/>
      <c r="F4" s="80"/>
    </row>
    <row r="5" spans="1:31" ht="30.75" hidden="1" customHeight="1">
      <c r="A5" s="26"/>
      <c r="B5" s="79"/>
      <c r="C5" s="80"/>
      <c r="D5" s="80"/>
      <c r="E5" s="80"/>
      <c r="F5" s="80"/>
    </row>
    <row r="6" spans="1:31" ht="15.75" customHeight="1">
      <c r="A6" s="83" t="s">
        <v>24</v>
      </c>
      <c r="B6" s="83"/>
      <c r="C6" s="83"/>
      <c r="D6" s="83"/>
      <c r="E6" s="83"/>
      <c r="F6" s="83"/>
    </row>
    <row r="7" spans="1:31" ht="96" customHeight="1">
      <c r="A7" s="84" t="s">
        <v>22</v>
      </c>
      <c r="B7" s="84"/>
      <c r="C7" s="84"/>
      <c r="D7" s="84"/>
      <c r="E7" s="84"/>
      <c r="F7" s="84"/>
    </row>
    <row r="8" spans="1:31" ht="15.75" customHeight="1">
      <c r="A8" s="24"/>
      <c r="B8" s="25"/>
      <c r="C8" s="24"/>
      <c r="D8" s="82"/>
      <c r="E8" s="82"/>
      <c r="F8" s="82"/>
    </row>
    <row r="9" spans="1:31" ht="25.5" customHeight="1">
      <c r="A9" s="70" t="s">
        <v>10</v>
      </c>
      <c r="B9" s="68" t="s">
        <v>9</v>
      </c>
      <c r="C9" s="64" t="s">
        <v>8</v>
      </c>
      <c r="D9" s="65"/>
      <c r="E9" s="65"/>
      <c r="F9" s="67"/>
      <c r="G9" s="29"/>
      <c r="H9" s="29"/>
      <c r="I9" s="29"/>
      <c r="J9" s="29"/>
      <c r="K9" s="29"/>
    </row>
    <row r="10" spans="1:31" ht="22.5" customHeight="1">
      <c r="A10" s="71"/>
      <c r="B10" s="69"/>
      <c r="C10" s="23" t="s">
        <v>7</v>
      </c>
      <c r="D10" s="23" t="s">
        <v>6</v>
      </c>
      <c r="E10" s="58" t="s">
        <v>23</v>
      </c>
      <c r="F10" s="23" t="s">
        <v>5</v>
      </c>
      <c r="G10" s="29"/>
      <c r="H10" s="30"/>
      <c r="I10" s="29"/>
      <c r="J10" s="31">
        <f>H10*0.753</f>
        <v>0</v>
      </c>
      <c r="K10" s="29"/>
      <c r="L10" s="22"/>
    </row>
    <row r="11" spans="1:31">
      <c r="A11" s="20">
        <v>1</v>
      </c>
      <c r="B11" s="36">
        <v>2</v>
      </c>
      <c r="C11" s="21">
        <v>3</v>
      </c>
      <c r="D11" s="21">
        <v>4</v>
      </c>
      <c r="E11" s="59">
        <v>5</v>
      </c>
      <c r="F11" s="21">
        <v>6</v>
      </c>
      <c r="G11" s="32"/>
      <c r="H11" s="29"/>
      <c r="I11" s="29"/>
      <c r="J11" s="29"/>
      <c r="K11" s="29"/>
    </row>
    <row r="12" spans="1:31" ht="27.75" customHeight="1">
      <c r="A12" s="50">
        <v>1</v>
      </c>
      <c r="B12" s="47" t="s">
        <v>16</v>
      </c>
      <c r="C12" s="43">
        <v>13117008.5</v>
      </c>
      <c r="D12" s="43"/>
      <c r="E12" s="45">
        <f>ROUND(C12*0.2,2)</f>
        <v>2623401.7000000002</v>
      </c>
      <c r="F12" s="43">
        <f>E12+C12</f>
        <v>15740410.199999999</v>
      </c>
      <c r="G12" s="29"/>
      <c r="H12" s="29"/>
      <c r="I12" s="33"/>
      <c r="J12" s="29"/>
      <c r="K12" s="29"/>
      <c r="S12" s="1">
        <v>2962400.14</v>
      </c>
      <c r="W12" s="46">
        <v>2721511.58</v>
      </c>
      <c r="X12" s="46"/>
      <c r="Y12" s="46">
        <v>2049162.37</v>
      </c>
      <c r="Z12" s="46"/>
      <c r="AA12" s="46">
        <v>1803867.93</v>
      </c>
      <c r="AB12" s="46">
        <v>13117008.501889696</v>
      </c>
      <c r="AC12" s="46"/>
      <c r="AD12" s="46"/>
    </row>
    <row r="13" spans="1:31" ht="28.5" customHeight="1">
      <c r="A13" s="75" t="s">
        <v>4</v>
      </c>
      <c r="B13" s="76"/>
      <c r="C13" s="61">
        <f>C12</f>
        <v>13117008.5</v>
      </c>
      <c r="D13" s="56"/>
      <c r="E13" s="60">
        <f>E12</f>
        <v>2623401.7000000002</v>
      </c>
      <c r="F13" s="44">
        <f>F12</f>
        <v>15740410.199999999</v>
      </c>
      <c r="G13" s="29"/>
      <c r="H13" s="29"/>
      <c r="I13" s="29"/>
      <c r="J13" s="29"/>
      <c r="K13" s="29"/>
      <c r="M13" s="19"/>
      <c r="S13" s="49">
        <f>SUM(S12:S12)</f>
        <v>2962400.14</v>
      </c>
      <c r="W13" s="48">
        <f>SUM(W12:W12)</f>
        <v>2721511.58</v>
      </c>
      <c r="X13" s="46"/>
      <c r="Y13" s="48">
        <f>SUM(Y12:Y12)</f>
        <v>2049162.37</v>
      </c>
      <c r="Z13" s="46"/>
      <c r="AA13" s="48">
        <f>SUM(AA12:AA12)</f>
        <v>1803867.93</v>
      </c>
      <c r="AB13" s="46"/>
      <c r="AC13" s="48"/>
      <c r="AD13" s="46"/>
      <c r="AE13" s="63"/>
    </row>
    <row r="14" spans="1:31" ht="27.75" customHeight="1">
      <c r="A14" s="72">
        <v>2</v>
      </c>
      <c r="B14" s="47" t="s">
        <v>18</v>
      </c>
      <c r="C14" s="45"/>
      <c r="D14" s="43">
        <v>5348765.71</v>
      </c>
      <c r="E14" s="45">
        <f>ROUND(D14*0.2,2)</f>
        <v>1069753.1399999999</v>
      </c>
      <c r="F14" s="45">
        <f>E14+D14</f>
        <v>6418518.8499999996</v>
      </c>
      <c r="G14" s="29"/>
      <c r="H14" s="29"/>
      <c r="I14" s="29"/>
      <c r="J14" s="29"/>
      <c r="K14" s="29"/>
      <c r="M14" s="19"/>
      <c r="S14" s="46"/>
      <c r="W14" s="46"/>
      <c r="X14" s="46"/>
      <c r="Y14" s="46"/>
      <c r="Z14" s="46"/>
      <c r="AA14" s="46"/>
      <c r="AB14" s="46">
        <v>5348765.7147089913</v>
      </c>
      <c r="AC14" s="46"/>
      <c r="AD14" s="46"/>
    </row>
    <row r="15" spans="1:31" ht="34.5" customHeight="1">
      <c r="A15" s="73"/>
      <c r="B15" s="47" t="s">
        <v>17</v>
      </c>
      <c r="C15" s="45"/>
      <c r="D15" s="43">
        <v>8582161.3800000008</v>
      </c>
      <c r="E15" s="45">
        <f t="shared" ref="E15:E19" si="0">ROUND(D15*0.2,2)</f>
        <v>1716432.28</v>
      </c>
      <c r="F15" s="45">
        <f t="shared" ref="F15:F19" si="1">E15+D15</f>
        <v>10298593.66</v>
      </c>
      <c r="G15" s="29"/>
      <c r="H15" s="29"/>
      <c r="I15" s="29"/>
      <c r="J15" s="29"/>
      <c r="K15" s="29"/>
      <c r="M15" s="19"/>
      <c r="S15" s="46"/>
      <c r="W15" s="46"/>
      <c r="X15" s="46"/>
      <c r="Y15" s="46"/>
      <c r="Z15" s="46"/>
      <c r="AA15" s="46"/>
      <c r="AB15" s="46">
        <v>8582161.3788866624</v>
      </c>
      <c r="AC15" s="46"/>
      <c r="AD15" s="46"/>
    </row>
    <row r="16" spans="1:31" ht="27.75" customHeight="1">
      <c r="A16" s="73"/>
      <c r="B16" s="47" t="s">
        <v>19</v>
      </c>
      <c r="C16" s="45"/>
      <c r="D16" s="43">
        <v>8602242.0099999998</v>
      </c>
      <c r="E16" s="45">
        <f t="shared" si="0"/>
        <v>1720448.4</v>
      </c>
      <c r="F16" s="45">
        <f t="shared" si="1"/>
        <v>10322690.41</v>
      </c>
      <c r="G16" s="29"/>
      <c r="H16" s="29"/>
      <c r="I16" s="29"/>
      <c r="J16" s="29"/>
      <c r="K16" s="29"/>
      <c r="M16" s="19"/>
      <c r="S16" s="46"/>
      <c r="W16" s="46"/>
      <c r="X16" s="46"/>
      <c r="Y16" s="46"/>
      <c r="Z16" s="46"/>
      <c r="AA16" s="46"/>
      <c r="AB16" s="46">
        <v>8602242.010745747</v>
      </c>
      <c r="AC16" s="46"/>
      <c r="AD16" s="46"/>
    </row>
    <row r="17" spans="1:31" ht="34.5" customHeight="1">
      <c r="A17" s="74"/>
      <c r="B17" s="47" t="s">
        <v>20</v>
      </c>
      <c r="C17" s="45"/>
      <c r="D17" s="43">
        <v>431854.8</v>
      </c>
      <c r="E17" s="45">
        <f t="shared" si="0"/>
        <v>86370.96</v>
      </c>
      <c r="F17" s="45">
        <f t="shared" si="1"/>
        <v>518225.76</v>
      </c>
      <c r="G17" s="29"/>
      <c r="H17" s="29"/>
      <c r="I17" s="29"/>
      <c r="J17" s="29"/>
      <c r="K17" s="29"/>
      <c r="M17" s="19"/>
      <c r="S17" s="46"/>
      <c r="W17" s="46"/>
      <c r="X17" s="46"/>
      <c r="Y17" s="46"/>
      <c r="Z17" s="46"/>
      <c r="AA17" s="46"/>
      <c r="AB17" s="46">
        <v>431854.79506387573</v>
      </c>
      <c r="AC17" s="46"/>
      <c r="AD17" s="46"/>
    </row>
    <row r="18" spans="1:31" ht="27.75" customHeight="1">
      <c r="A18" s="75" t="s">
        <v>3</v>
      </c>
      <c r="B18" s="77"/>
      <c r="C18" s="57"/>
      <c r="D18" s="62">
        <f>SUM(D14:D17)</f>
        <v>22965023.900000002</v>
      </c>
      <c r="E18" s="62">
        <f t="shared" ref="E18:F18" si="2">SUM(E14:E17)</f>
        <v>4593004.78</v>
      </c>
      <c r="F18" s="62">
        <f t="shared" si="2"/>
        <v>27558028.680000003</v>
      </c>
      <c r="G18" s="30">
        <f>H18-C18</f>
        <v>10421.157999999999</v>
      </c>
      <c r="H18" s="29">
        <v>10421.157999999999</v>
      </c>
      <c r="I18" s="29"/>
      <c r="J18" s="29"/>
      <c r="K18" s="29"/>
      <c r="S18" s="49">
        <f>SUM(S16:S16)</f>
        <v>0</v>
      </c>
      <c r="U18" s="46">
        <f>S18+S13</f>
        <v>2962400.14</v>
      </c>
      <c r="W18" s="48">
        <f>SUM(W16:W16)</f>
        <v>0</v>
      </c>
      <c r="X18" s="48">
        <f>W18+W13-0.01</f>
        <v>2721511.5700000003</v>
      </c>
      <c r="Y18" s="48">
        <f>SUM(Y16:Y16)</f>
        <v>0</v>
      </c>
      <c r="Z18" s="48">
        <f>Y18+Y13</f>
        <v>2049162.37</v>
      </c>
      <c r="AA18" s="48">
        <f>SUM(AA16:AA16)</f>
        <v>0</v>
      </c>
      <c r="AB18" s="48"/>
      <c r="AC18" s="48"/>
      <c r="AD18" s="46"/>
      <c r="AE18" s="63"/>
    </row>
    <row r="19" spans="1:31" ht="33.75" customHeight="1">
      <c r="A19" s="53">
        <v>3</v>
      </c>
      <c r="B19" s="52" t="s">
        <v>21</v>
      </c>
      <c r="C19" s="51"/>
      <c r="D19" s="43">
        <v>5001300.93</v>
      </c>
      <c r="E19" s="45">
        <f t="shared" si="0"/>
        <v>1000260.19</v>
      </c>
      <c r="F19" s="45">
        <f t="shared" si="1"/>
        <v>6001561.1199999992</v>
      </c>
      <c r="G19" s="30"/>
      <c r="H19" s="29"/>
      <c r="I19" s="29"/>
      <c r="J19" s="29"/>
      <c r="K19" s="29"/>
      <c r="S19" s="49"/>
      <c r="U19" s="46"/>
      <c r="W19" s="48"/>
      <c r="X19" s="48"/>
      <c r="Y19" s="48"/>
      <c r="Z19" s="48"/>
      <c r="AA19" s="48"/>
      <c r="AB19" s="46">
        <v>5001300.9320383621</v>
      </c>
      <c r="AC19" s="48"/>
      <c r="AD19" s="48"/>
    </row>
    <row r="20" spans="1:31" ht="27.75" customHeight="1">
      <c r="A20" s="75" t="s">
        <v>2</v>
      </c>
      <c r="B20" s="76"/>
      <c r="C20" s="55"/>
      <c r="D20" s="62">
        <f>D19</f>
        <v>5001300.93</v>
      </c>
      <c r="E20" s="62">
        <f t="shared" ref="E20:F20" si="3">E19</f>
        <v>1000260.19</v>
      </c>
      <c r="F20" s="62">
        <f t="shared" si="3"/>
        <v>6001561.1199999992</v>
      </c>
      <c r="G20" s="30">
        <f>H20-C20</f>
        <v>10421.157999999999</v>
      </c>
      <c r="H20" s="29">
        <v>10421.157999999999</v>
      </c>
      <c r="I20" s="29"/>
      <c r="J20" s="29"/>
      <c r="K20" s="29"/>
      <c r="S20" s="48" t="e">
        <f>SUM(#REF!)</f>
        <v>#REF!</v>
      </c>
      <c r="U20" s="46"/>
      <c r="W20" s="48" t="e">
        <f>SUM(#REF!)</f>
        <v>#REF!</v>
      </c>
      <c r="X20" s="46"/>
      <c r="Y20" s="48" t="e">
        <f>SUM(#REF!)-0.01</f>
        <v>#REF!</v>
      </c>
      <c r="Z20" s="46"/>
      <c r="AA20" s="48" t="e">
        <f>SUM(#REF!)</f>
        <v>#REF!</v>
      </c>
      <c r="AB20" s="46"/>
      <c r="AC20" s="48"/>
      <c r="AD20" s="46"/>
      <c r="AE20" s="63"/>
    </row>
    <row r="21" spans="1:31" ht="29.25" customHeight="1">
      <c r="A21" s="64" t="s">
        <v>13</v>
      </c>
      <c r="B21" s="65"/>
      <c r="C21" s="34">
        <f t="shared" ref="C21:E21" si="4">C20+C18+C13</f>
        <v>13117008.5</v>
      </c>
      <c r="D21" s="34">
        <f t="shared" si="4"/>
        <v>27966324.830000002</v>
      </c>
      <c r="E21" s="34">
        <f t="shared" si="4"/>
        <v>8216666.6700000009</v>
      </c>
      <c r="F21" s="34">
        <f>F20+F18+F13</f>
        <v>49300000</v>
      </c>
      <c r="G21" s="29">
        <v>12.21</v>
      </c>
      <c r="H21" s="30"/>
      <c r="I21" s="35"/>
      <c r="J21" s="30"/>
      <c r="K21" s="29"/>
      <c r="S21" s="48" t="e">
        <f>S20+S18+S13</f>
        <v>#REF!</v>
      </c>
      <c r="W21" s="46"/>
      <c r="X21" s="46" t="e">
        <f>W20+X18</f>
        <v>#REF!</v>
      </c>
      <c r="Y21" s="46"/>
      <c r="Z21" s="48" t="e">
        <f>Y20+Y18+Y13</f>
        <v>#REF!</v>
      </c>
      <c r="AA21" s="46"/>
      <c r="AB21" s="48"/>
      <c r="AC21" s="46"/>
      <c r="AD21" s="46"/>
      <c r="AE21" s="63"/>
    </row>
    <row r="22" spans="1:31">
      <c r="A22" s="88"/>
      <c r="B22" s="88"/>
      <c r="C22" s="15"/>
      <c r="D22" s="15"/>
      <c r="E22" s="15"/>
      <c r="F22" s="14"/>
      <c r="L22" s="18"/>
      <c r="N22" s="17"/>
      <c r="S22" s="19"/>
      <c r="W22" s="46"/>
      <c r="X22" s="46"/>
      <c r="Y22" s="46"/>
      <c r="Z22" s="46"/>
      <c r="AA22" s="46"/>
      <c r="AB22" s="46"/>
      <c r="AC22" s="46"/>
      <c r="AD22" s="46"/>
    </row>
    <row r="23" spans="1:31" ht="9.75" customHeight="1">
      <c r="A23" s="15"/>
      <c r="B23" s="16"/>
      <c r="C23" s="15"/>
      <c r="D23" s="15"/>
      <c r="E23" s="15"/>
      <c r="F23" s="14"/>
      <c r="I23" s="12"/>
      <c r="W23" s="46"/>
      <c r="X23" s="46"/>
      <c r="Y23" s="46"/>
      <c r="Z23" s="46"/>
      <c r="AC23" s="46"/>
      <c r="AD23" s="46"/>
    </row>
    <row r="24" spans="1:31" ht="14.25" customHeight="1">
      <c r="A24" s="89" t="s">
        <v>14</v>
      </c>
      <c r="B24" s="89"/>
      <c r="C24" s="90" t="s">
        <v>15</v>
      </c>
      <c r="D24" s="90"/>
      <c r="E24" s="90"/>
      <c r="F24" s="90"/>
      <c r="W24" s="46"/>
      <c r="X24" s="46"/>
      <c r="Y24" s="46"/>
      <c r="Z24" s="46"/>
      <c r="AB24" s="1">
        <v>51451573.200000003</v>
      </c>
      <c r="AC24" s="54">
        <v>49300000</v>
      </c>
      <c r="AD24" s="46"/>
    </row>
    <row r="25" spans="1:31" ht="7.5" customHeight="1">
      <c r="B25" s="38"/>
      <c r="C25" s="13"/>
      <c r="D25" s="13"/>
      <c r="E25" s="13"/>
      <c r="F25" s="13"/>
      <c r="H25" s="12" t="e">
        <f>#REF!+#REF!</f>
        <v>#REF!</v>
      </c>
      <c r="W25" s="46"/>
      <c r="X25" s="46"/>
      <c r="Y25" s="46"/>
      <c r="Z25" s="46"/>
      <c r="AC25" s="46"/>
      <c r="AD25" s="46"/>
    </row>
    <row r="26" spans="1:31" ht="18.75">
      <c r="B26" s="39"/>
      <c r="C26" s="86"/>
      <c r="D26" s="86"/>
      <c r="E26" s="86"/>
      <c r="F26" s="86"/>
      <c r="W26" s="46"/>
      <c r="X26" s="46"/>
      <c r="Y26" s="46"/>
      <c r="Z26" s="46"/>
      <c r="AB26" s="1">
        <f>AB24/AC24</f>
        <v>1.0436424584178499</v>
      </c>
    </row>
    <row r="27" spans="1:31">
      <c r="B27" s="40"/>
      <c r="C27" s="11"/>
      <c r="D27" s="10"/>
      <c r="E27" s="10"/>
      <c r="F27" s="9"/>
      <c r="Y27" s="46"/>
      <c r="Z27" s="46"/>
    </row>
    <row r="28" spans="1:31" ht="37.5" customHeight="1">
      <c r="B28" s="37"/>
      <c r="C28" s="87"/>
      <c r="D28" s="87"/>
      <c r="E28" s="87"/>
      <c r="F28" s="87"/>
      <c r="G28" s="8">
        <v>69801.679000000004</v>
      </c>
      <c r="Y28" s="46"/>
      <c r="Z28" s="46"/>
    </row>
    <row r="29" spans="1:31" ht="15" customHeight="1">
      <c r="B29" s="41"/>
      <c r="C29" s="85"/>
      <c r="D29" s="85"/>
      <c r="E29" s="85"/>
      <c r="F29" s="85"/>
      <c r="Y29" s="46"/>
      <c r="Z29" s="46"/>
    </row>
    <row r="30" spans="1:31" ht="15.75" hidden="1" customHeight="1">
      <c r="B30" s="42"/>
      <c r="D30" s="4"/>
      <c r="E30" s="4"/>
      <c r="F30" s="4"/>
    </row>
    <row r="31" spans="1:31" ht="19.5" hidden="1" customHeight="1">
      <c r="C31" s="2" t="s">
        <v>1</v>
      </c>
      <c r="D31" s="4">
        <v>30541395</v>
      </c>
      <c r="E31" s="4"/>
      <c r="F31" s="5">
        <v>0.96799999999999997</v>
      </c>
      <c r="G31" s="7"/>
    </row>
    <row r="32" spans="1:31" ht="15.75" hidden="1" customHeight="1">
      <c r="C32" s="2" t="s">
        <v>0</v>
      </c>
      <c r="D32" s="4">
        <v>1014574</v>
      </c>
      <c r="E32" s="4"/>
      <c r="F32" s="5">
        <f>100%-F31</f>
        <v>3.2000000000000028E-2</v>
      </c>
    </row>
    <row r="33" spans="3:6" ht="15.75" hidden="1" customHeight="1">
      <c r="C33" s="6"/>
      <c r="D33" s="4">
        <f>D31+D32</f>
        <v>31555969</v>
      </c>
      <c r="E33" s="4"/>
      <c r="F33" s="5">
        <f>F31+F32</f>
        <v>1</v>
      </c>
    </row>
    <row r="34" spans="3:6" ht="15.75" hidden="1" customHeight="1">
      <c r="D34" s="4"/>
      <c r="E34" s="4"/>
      <c r="F34" s="4"/>
    </row>
    <row r="35" spans="3:6" ht="15.75" hidden="1" customHeight="1">
      <c r="D35" s="4">
        <f>D33-F21</f>
        <v>-17744031</v>
      </c>
      <c r="E35" s="4"/>
    </row>
    <row r="36" spans="3:6" ht="15.75" hidden="1" customHeight="1"/>
  </sheetData>
  <mergeCells count="22">
    <mergeCell ref="C29:F29"/>
    <mergeCell ref="C26:F26"/>
    <mergeCell ref="C28:F28"/>
    <mergeCell ref="A22:B22"/>
    <mergeCell ref="A24:B24"/>
    <mergeCell ref="C24:F24"/>
    <mergeCell ref="A2:F2"/>
    <mergeCell ref="B4:B5"/>
    <mergeCell ref="C4:F5"/>
    <mergeCell ref="B3:F3"/>
    <mergeCell ref="D8:F8"/>
    <mergeCell ref="A6:F6"/>
    <mergeCell ref="A7:F7"/>
    <mergeCell ref="A21:B21"/>
    <mergeCell ref="I3:L3"/>
    <mergeCell ref="C9:F9"/>
    <mergeCell ref="B9:B10"/>
    <mergeCell ref="A9:A10"/>
    <mergeCell ref="A14:A17"/>
    <mergeCell ref="A13:B13"/>
    <mergeCell ref="A18:B18"/>
    <mergeCell ref="A20:B2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colBreaks count="1" manualBreakCount="1">
    <brk id="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 стоимости</vt:lpstr>
      <vt:lpstr>'Расчет стоимости'!Область_печати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</dc:creator>
  <cp:lastModifiedBy>Владимир Высокополянский</cp:lastModifiedBy>
  <cp:lastPrinted>2018-02-06T06:54:17Z</cp:lastPrinted>
  <dcterms:created xsi:type="dcterms:W3CDTF">2017-04-07T09:28:58Z</dcterms:created>
  <dcterms:modified xsi:type="dcterms:W3CDTF">2020-04-15T13:03:15Z</dcterms:modified>
</cp:coreProperties>
</file>